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27" i="1"/>
  <c r="H127"/>
  <c r="M126"/>
  <c r="H126"/>
  <c r="M125"/>
  <c r="H125"/>
  <c r="M124"/>
  <c r="H124"/>
  <c r="M121"/>
  <c r="H121"/>
  <c r="M120"/>
  <c r="H120"/>
  <c r="M119"/>
  <c r="H119"/>
  <c r="M118"/>
  <c r="H118"/>
  <c r="M115"/>
  <c r="H115"/>
  <c r="M114"/>
  <c r="H114"/>
  <c r="M113"/>
  <c r="H113"/>
  <c r="M112"/>
  <c r="H112"/>
  <c r="M109"/>
  <c r="H109"/>
  <c r="M108"/>
  <c r="H108"/>
  <c r="M107"/>
  <c r="H107"/>
  <c r="M106"/>
  <c r="H106"/>
  <c r="M103"/>
  <c r="H103"/>
  <c r="M102"/>
  <c r="H102"/>
  <c r="M101"/>
  <c r="H101"/>
  <c r="M100"/>
  <c r="H100"/>
  <c r="M97"/>
  <c r="H97"/>
  <c r="M96"/>
  <c r="H96"/>
  <c r="M95"/>
  <c r="H95"/>
  <c r="M94"/>
  <c r="H94"/>
  <c r="M91"/>
  <c r="H91"/>
  <c r="M90"/>
  <c r="H90"/>
  <c r="M89"/>
  <c r="H89"/>
  <c r="M88"/>
  <c r="H88"/>
  <c r="M85"/>
  <c r="H85"/>
  <c r="M84"/>
  <c r="H84"/>
  <c r="M83"/>
  <c r="H83"/>
  <c r="M82"/>
  <c r="H82"/>
  <c r="M79"/>
  <c r="H79"/>
  <c r="M78"/>
  <c r="H78"/>
  <c r="M77"/>
  <c r="H77"/>
  <c r="M76"/>
  <c r="H76"/>
  <c r="M73"/>
  <c r="H73"/>
  <c r="M72"/>
  <c r="H72"/>
  <c r="M71"/>
  <c r="H71"/>
  <c r="M70"/>
  <c r="H70"/>
  <c r="M67"/>
  <c r="H67"/>
  <c r="M66"/>
  <c r="H66"/>
  <c r="M65"/>
  <c r="H65"/>
  <c r="M64"/>
  <c r="H64"/>
  <c r="M61"/>
  <c r="H61"/>
  <c r="M60"/>
  <c r="H60"/>
  <c r="M59"/>
  <c r="H59"/>
  <c r="M58"/>
  <c r="H58"/>
  <c r="M55"/>
  <c r="H55"/>
  <c r="M54"/>
  <c r="H54"/>
  <c r="M53"/>
  <c r="H53"/>
  <c r="M52"/>
  <c r="H52"/>
  <c r="M49"/>
  <c r="H49"/>
  <c r="M48"/>
  <c r="H48"/>
  <c r="M47"/>
  <c r="H47"/>
  <c r="M46"/>
  <c r="H46"/>
  <c r="M43"/>
  <c r="H43"/>
  <c r="M42"/>
  <c r="H42"/>
  <c r="M41"/>
  <c r="H41"/>
  <c r="M40"/>
  <c r="H40"/>
  <c r="M39"/>
  <c r="H39"/>
  <c r="M36"/>
  <c r="H36"/>
  <c r="M35"/>
  <c r="H35"/>
  <c r="M34"/>
  <c r="H34"/>
  <c r="M33"/>
  <c r="H33"/>
  <c r="M32"/>
  <c r="H32"/>
  <c r="M29"/>
  <c r="H29"/>
  <c r="M28"/>
  <c r="H28"/>
  <c r="M27"/>
  <c r="H27"/>
  <c r="M26"/>
  <c r="H26"/>
  <c r="M25"/>
  <c r="H25"/>
  <c r="M22"/>
  <c r="H22"/>
  <c r="M21"/>
  <c r="H21"/>
  <c r="M20"/>
  <c r="H20"/>
  <c r="M19"/>
  <c r="H19"/>
  <c r="M18"/>
  <c r="H18"/>
  <c r="M15"/>
  <c r="H15"/>
  <c r="M14"/>
  <c r="H14"/>
  <c r="M13"/>
  <c r="H13"/>
  <c r="M12"/>
  <c r="H12"/>
  <c r="M11"/>
  <c r="H11"/>
  <c r="M8"/>
  <c r="H8"/>
  <c r="M7"/>
  <c r="H7"/>
  <c r="M6"/>
  <c r="H6"/>
  <c r="M5"/>
  <c r="H5"/>
  <c r="M4"/>
  <c r="H4"/>
</calcChain>
</file>

<file path=xl/sharedStrings.xml><?xml version="1.0" encoding="utf-8"?>
<sst xmlns="http://schemas.openxmlformats.org/spreadsheetml/2006/main" count="167" uniqueCount="38">
  <si>
    <t>Gustavus</t>
  </si>
  <si>
    <t>MALLA</t>
  </si>
  <si>
    <t>FY</t>
  </si>
  <si>
    <t>SR</t>
  </si>
  <si>
    <t>SR-FY</t>
  </si>
  <si>
    <t>Count</t>
  </si>
  <si>
    <t>%</t>
  </si>
  <si>
    <t>Diff</t>
  </si>
  <si>
    <t>Q1.  To what extent have the following activities at this institutions helped you to improve your writing?</t>
  </si>
  <si>
    <t>Required first-year writing class/seminar/ sequence</t>
  </si>
  <si>
    <t>Very little</t>
  </si>
  <si>
    <t>Some</t>
  </si>
  <si>
    <t>Quite a bit</t>
  </si>
  <si>
    <t>Very much</t>
  </si>
  <si>
    <t>Not applicable</t>
  </si>
  <si>
    <t>Total</t>
  </si>
  <si>
    <t>Mean</t>
  </si>
  <si>
    <t>Elective writing course(s)</t>
  </si>
  <si>
    <t>Writing assigned in your general education classes</t>
  </si>
  <si>
    <t>Writing assigned in courses for your major</t>
  </si>
  <si>
    <t>Writing for pleasure/personal communication (e-mail, text messaging, blogging, letters, etc.)</t>
  </si>
  <si>
    <t>Writing outside of class (work, internships, etc.)</t>
  </si>
  <si>
    <t>Q2. To what extent has the writing instruction at this institution improved your writing skills in the following areas?</t>
  </si>
  <si>
    <t>My ability to come up with an interesting topic/central question has improved.</t>
  </si>
  <si>
    <t>My ability to create a suitable organizational plan has improved.</t>
  </si>
  <si>
    <t>My ability to come up with a clear main idea/thesis has improved.</t>
  </si>
  <si>
    <t>My ability to incorporate convincing evidence and support has improved.</t>
  </si>
  <si>
    <t>My ability to include multiple points of view has improved.</t>
  </si>
  <si>
    <t>My ability to employ standard grammar and mechanics has improved.</t>
  </si>
  <si>
    <t>My ability to make my writing readable and engaging by conscious choice of sentence structure, sentence length, vocabulary, tone, etc., has improved.</t>
  </si>
  <si>
    <t>Q3. To what extent have the following writing experiences at this institution helped you to improve your writing skills?</t>
  </si>
  <si>
    <t>Requirement to revise and submit multiple drafts</t>
  </si>
  <si>
    <t>Feedback on drafts from my teacher</t>
  </si>
  <si>
    <t>Feedback on drafts from my peers</t>
  </si>
  <si>
    <t>Meeting with teachers outside of class</t>
  </si>
  <si>
    <t>Help from friends not in the class</t>
  </si>
  <si>
    <t>Help from Writing Center/Writing Lab</t>
  </si>
  <si>
    <t>Teacher's comments on graded papers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</si>
</sst>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 wrapText="1"/>
    </xf>
    <xf numFmtId="1" fontId="7" fillId="0" borderId="7" xfId="0" applyNumberFormat="1" applyFont="1" applyFill="1" applyBorder="1"/>
    <xf numFmtId="9" fontId="8" fillId="0" borderId="7" xfId="2" applyFont="1" applyFill="1" applyBorder="1"/>
    <xf numFmtId="9" fontId="4" fillId="0" borderId="0" xfId="0" applyNumberFormat="1" applyFont="1" applyFill="1" applyAlignment="1">
      <alignment horizontal="center"/>
    </xf>
    <xf numFmtId="9" fontId="8" fillId="0" borderId="7" xfId="0" applyNumberFormat="1" applyFont="1" applyFill="1" applyBorder="1"/>
    <xf numFmtId="9" fontId="8" fillId="0" borderId="8" xfId="0" applyNumberFormat="1" applyFont="1" applyFill="1" applyBorder="1"/>
    <xf numFmtId="0" fontId="7" fillId="0" borderId="10" xfId="0" applyFont="1" applyFill="1" applyBorder="1" applyAlignment="1">
      <alignment horizontal="left" wrapText="1"/>
    </xf>
    <xf numFmtId="1" fontId="7" fillId="0" borderId="2" xfId="0" applyNumberFormat="1" applyFont="1" applyFill="1" applyBorder="1"/>
    <xf numFmtId="9" fontId="8" fillId="0" borderId="2" xfId="2" applyFont="1" applyFill="1" applyBorder="1"/>
    <xf numFmtId="9" fontId="8" fillId="0" borderId="2" xfId="0" applyNumberFormat="1" applyFont="1" applyFill="1" applyBorder="1"/>
    <xf numFmtId="9" fontId="8" fillId="0" borderId="11" xfId="0" applyNumberFormat="1" applyFont="1" applyFill="1" applyBorder="1"/>
    <xf numFmtId="0" fontId="7" fillId="0" borderId="12" xfId="0" applyFont="1" applyFill="1" applyBorder="1" applyAlignment="1">
      <alignment horizontal="right" wrapText="1"/>
    </xf>
    <xf numFmtId="1" fontId="7" fillId="0" borderId="13" xfId="0" applyNumberFormat="1" applyFont="1" applyFill="1" applyBorder="1"/>
    <xf numFmtId="9" fontId="8" fillId="0" borderId="13" xfId="2" applyFont="1" applyFill="1" applyBorder="1"/>
    <xf numFmtId="9" fontId="8" fillId="0" borderId="13" xfId="0" applyNumberFormat="1" applyFont="1" applyFill="1" applyBorder="1"/>
    <xf numFmtId="9" fontId="8" fillId="0" borderId="14" xfId="0" applyNumberFormat="1" applyFont="1" applyFill="1" applyBorder="1"/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wrapText="1"/>
    </xf>
    <xf numFmtId="1" fontId="7" fillId="0" borderId="17" xfId="0" applyNumberFormat="1" applyFont="1" applyFill="1" applyBorder="1"/>
    <xf numFmtId="43" fontId="9" fillId="0" borderId="17" xfId="1" applyFont="1" applyFill="1" applyBorder="1"/>
    <xf numFmtId="43" fontId="9" fillId="0" borderId="18" xfId="1" applyFont="1" applyFill="1" applyBorder="1"/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10" fillId="0" borderId="15" xfId="0" applyFont="1" applyBorder="1" applyAlignment="1">
      <alignment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/>
  </sheetViews>
  <sheetFormatPr defaultRowHeight="15"/>
  <cols>
    <col min="2" max="2" width="13.5703125" customWidth="1"/>
  </cols>
  <sheetData>
    <row r="1" spans="1:13">
      <c r="B1" s="1"/>
      <c r="C1" s="2"/>
      <c r="D1" s="45" t="s">
        <v>0</v>
      </c>
      <c r="E1" s="45"/>
      <c r="F1" s="45"/>
      <c r="G1" s="45"/>
      <c r="H1" s="3"/>
      <c r="I1" s="45" t="s">
        <v>1</v>
      </c>
      <c r="J1" s="45"/>
      <c r="K1" s="45"/>
      <c r="L1" s="45"/>
      <c r="M1" s="3"/>
    </row>
    <row r="2" spans="1:13">
      <c r="B2" s="4"/>
      <c r="C2" s="4"/>
      <c r="D2" s="46" t="s">
        <v>2</v>
      </c>
      <c r="E2" s="46"/>
      <c r="F2" s="46" t="s">
        <v>3</v>
      </c>
      <c r="G2" s="46"/>
      <c r="H2" s="5" t="s">
        <v>4</v>
      </c>
      <c r="I2" s="46" t="s">
        <v>2</v>
      </c>
      <c r="J2" s="46"/>
      <c r="K2" s="46" t="s">
        <v>3</v>
      </c>
      <c r="L2" s="46"/>
      <c r="M2" s="5" t="s">
        <v>4</v>
      </c>
    </row>
    <row r="3" spans="1:13" ht="15.75" thickBot="1">
      <c r="B3" s="6"/>
      <c r="C3" s="7"/>
      <c r="D3" s="8" t="s">
        <v>5</v>
      </c>
      <c r="E3" s="8" t="s">
        <v>6</v>
      </c>
      <c r="F3" s="9" t="s">
        <v>5</v>
      </c>
      <c r="G3" s="9" t="s">
        <v>6</v>
      </c>
      <c r="H3" s="5" t="s">
        <v>7</v>
      </c>
      <c r="I3" s="9" t="s">
        <v>5</v>
      </c>
      <c r="J3" s="9" t="s">
        <v>6</v>
      </c>
      <c r="K3" s="9" t="s">
        <v>5</v>
      </c>
      <c r="L3" s="9" t="s">
        <v>6</v>
      </c>
      <c r="M3" s="5" t="s">
        <v>7</v>
      </c>
    </row>
    <row r="4" spans="1:13">
      <c r="A4" s="36" t="s">
        <v>8</v>
      </c>
      <c r="B4" s="43" t="s">
        <v>9</v>
      </c>
      <c r="C4" s="10" t="s">
        <v>10</v>
      </c>
      <c r="D4" s="11">
        <v>55</v>
      </c>
      <c r="E4" s="12">
        <v>0.19002355956782085</v>
      </c>
      <c r="F4" s="11">
        <v>54</v>
      </c>
      <c r="G4" s="12">
        <v>0.21866148282881465</v>
      </c>
      <c r="H4" s="13">
        <f>G4-E4</f>
        <v>2.8637923260993792E-2</v>
      </c>
      <c r="I4" s="11">
        <v>157</v>
      </c>
      <c r="J4" s="14">
        <v>0.12987842345203415</v>
      </c>
      <c r="K4" s="11">
        <v>208</v>
      </c>
      <c r="L4" s="15">
        <v>0.20353891054637302</v>
      </c>
      <c r="M4" s="13">
        <f>L4-J4</f>
        <v>7.3660487094338867E-2</v>
      </c>
    </row>
    <row r="5" spans="1:13">
      <c r="A5" s="37"/>
      <c r="B5" s="44"/>
      <c r="C5" s="16" t="s">
        <v>11</v>
      </c>
      <c r="D5" s="17">
        <v>92</v>
      </c>
      <c r="E5" s="18">
        <v>0.31328532025255984</v>
      </c>
      <c r="F5" s="17">
        <v>90</v>
      </c>
      <c r="G5" s="18">
        <v>0.35822185414454116</v>
      </c>
      <c r="H5" s="13">
        <f t="shared" ref="H5:H67" si="0">G5-E5</f>
        <v>4.4936533891981323E-2</v>
      </c>
      <c r="I5" s="17">
        <v>340</v>
      </c>
      <c r="J5" s="19">
        <v>0.27579428755269747</v>
      </c>
      <c r="K5" s="17">
        <v>308</v>
      </c>
      <c r="L5" s="20">
        <v>0.29962880534749686</v>
      </c>
      <c r="M5" s="13">
        <f t="shared" ref="M5:M67" si="1">L5-J5</f>
        <v>2.3834517794799392E-2</v>
      </c>
    </row>
    <row r="6" spans="1:13">
      <c r="A6" s="37"/>
      <c r="B6" s="44"/>
      <c r="C6" s="16" t="s">
        <v>12</v>
      </c>
      <c r="D6" s="17">
        <v>75</v>
      </c>
      <c r="E6" s="18">
        <v>0.25346785935401867</v>
      </c>
      <c r="F6" s="17">
        <v>66</v>
      </c>
      <c r="G6" s="18">
        <v>0.25944565222827742</v>
      </c>
      <c r="H6" s="13">
        <f t="shared" si="0"/>
        <v>5.9777928742587583E-3</v>
      </c>
      <c r="I6" s="17">
        <v>349</v>
      </c>
      <c r="J6" s="19">
        <v>0.28486966862720026</v>
      </c>
      <c r="K6" s="17">
        <v>266</v>
      </c>
      <c r="L6" s="20">
        <v>0.2378918235786581</v>
      </c>
      <c r="M6" s="13">
        <f t="shared" si="1"/>
        <v>-4.6977845048542161E-2</v>
      </c>
    </row>
    <row r="7" spans="1:13">
      <c r="A7" s="37"/>
      <c r="B7" s="44"/>
      <c r="C7" s="16" t="s">
        <v>13</v>
      </c>
      <c r="D7" s="17">
        <v>62</v>
      </c>
      <c r="E7" s="18">
        <v>0.20951578304027993</v>
      </c>
      <c r="F7" s="17">
        <v>29</v>
      </c>
      <c r="G7" s="18">
        <v>0.11636710107983644</v>
      </c>
      <c r="H7" s="13">
        <f t="shared" si="0"/>
        <v>-9.3148681960443486E-2</v>
      </c>
      <c r="I7" s="17">
        <v>314</v>
      </c>
      <c r="J7" s="19">
        <v>0.24733351287285879</v>
      </c>
      <c r="K7" s="17">
        <v>191</v>
      </c>
      <c r="L7" s="20">
        <v>0.16662684322935165</v>
      </c>
      <c r="M7" s="13">
        <f t="shared" si="1"/>
        <v>-8.0706669643507145E-2</v>
      </c>
    </row>
    <row r="8" spans="1:13" ht="23.25">
      <c r="A8" s="37"/>
      <c r="B8" s="44"/>
      <c r="C8" s="16" t="s">
        <v>14</v>
      </c>
      <c r="D8" s="17">
        <v>10</v>
      </c>
      <c r="E8" s="18">
        <v>3.3707477785325735E-2</v>
      </c>
      <c r="F8" s="17">
        <v>11</v>
      </c>
      <c r="G8" s="18">
        <v>4.7303909718528887E-2</v>
      </c>
      <c r="H8" s="13">
        <f t="shared" si="0"/>
        <v>1.3596431933203153E-2</v>
      </c>
      <c r="I8" s="17">
        <v>76</v>
      </c>
      <c r="J8" s="19">
        <v>6.2124107495215776E-2</v>
      </c>
      <c r="K8" s="17">
        <v>97</v>
      </c>
      <c r="L8" s="20">
        <v>9.2313617298111203E-2</v>
      </c>
      <c r="M8" s="13">
        <f t="shared" si="1"/>
        <v>3.0189509802895427E-2</v>
      </c>
    </row>
    <row r="9" spans="1:13" ht="15.75" thickBot="1">
      <c r="A9" s="37"/>
      <c r="B9" s="44"/>
      <c r="C9" s="21" t="s">
        <v>15</v>
      </c>
      <c r="D9" s="22">
        <v>294</v>
      </c>
      <c r="E9" s="23">
        <v>1</v>
      </c>
      <c r="F9" s="22">
        <v>250</v>
      </c>
      <c r="G9" s="23">
        <v>1</v>
      </c>
      <c r="H9" s="13"/>
      <c r="I9" s="22">
        <v>1236</v>
      </c>
      <c r="J9" s="24">
        <v>1</v>
      </c>
      <c r="K9" s="22">
        <v>1070</v>
      </c>
      <c r="L9" s="25">
        <v>1</v>
      </c>
      <c r="M9" s="13"/>
    </row>
    <row r="10" spans="1:13" ht="16.5" thickTop="1" thickBot="1">
      <c r="A10" s="37"/>
      <c r="B10" s="26"/>
      <c r="C10" s="27" t="s">
        <v>16</v>
      </c>
      <c r="D10" s="28"/>
      <c r="E10" s="29">
        <v>2.507042253521127</v>
      </c>
      <c r="F10" s="28"/>
      <c r="G10" s="29">
        <v>2.2928870292887029</v>
      </c>
      <c r="H10" s="13"/>
      <c r="I10" s="28"/>
      <c r="J10" s="29">
        <v>2.7068965517241379</v>
      </c>
      <c r="K10" s="28"/>
      <c r="L10" s="30">
        <v>2.4522096608427542</v>
      </c>
      <c r="M10" s="13"/>
    </row>
    <row r="11" spans="1:13">
      <c r="A11" s="37"/>
      <c r="B11" s="43" t="s">
        <v>17</v>
      </c>
      <c r="C11" s="31" t="s">
        <v>10</v>
      </c>
      <c r="D11" s="11">
        <v>12</v>
      </c>
      <c r="E11" s="12">
        <v>4.3625497969953873E-2</v>
      </c>
      <c r="F11" s="11">
        <v>31</v>
      </c>
      <c r="G11" s="12">
        <v>0.13247345775136543</v>
      </c>
      <c r="H11" s="13">
        <f t="shared" si="0"/>
        <v>8.8847959781411551E-2</v>
      </c>
      <c r="I11" s="11">
        <v>66</v>
      </c>
      <c r="J11" s="14">
        <v>5.6614114818459682E-2</v>
      </c>
      <c r="K11" s="11">
        <v>132</v>
      </c>
      <c r="L11" s="15">
        <v>0.13213044592462281</v>
      </c>
      <c r="M11" s="13">
        <f t="shared" si="1"/>
        <v>7.5516331106163126E-2</v>
      </c>
    </row>
    <row r="12" spans="1:13">
      <c r="A12" s="37"/>
      <c r="B12" s="44"/>
      <c r="C12" s="32" t="s">
        <v>11</v>
      </c>
      <c r="D12" s="17">
        <v>56</v>
      </c>
      <c r="E12" s="18">
        <v>0.19035013791160554</v>
      </c>
      <c r="F12" s="17">
        <v>79</v>
      </c>
      <c r="G12" s="18">
        <v>0.31489377453926681</v>
      </c>
      <c r="H12" s="13">
        <f t="shared" si="0"/>
        <v>0.12454363662766127</v>
      </c>
      <c r="I12" s="17">
        <v>226</v>
      </c>
      <c r="J12" s="19">
        <v>0.188537706184949</v>
      </c>
      <c r="K12" s="17">
        <v>308</v>
      </c>
      <c r="L12" s="20">
        <v>0.29259900639976077</v>
      </c>
      <c r="M12" s="13">
        <f t="shared" si="1"/>
        <v>0.10406130021481177</v>
      </c>
    </row>
    <row r="13" spans="1:13">
      <c r="A13" s="37"/>
      <c r="B13" s="44"/>
      <c r="C13" s="32" t="s">
        <v>12</v>
      </c>
      <c r="D13" s="17">
        <v>38</v>
      </c>
      <c r="E13" s="18">
        <v>0.13152965059743096</v>
      </c>
      <c r="F13" s="17">
        <v>101</v>
      </c>
      <c r="G13" s="18">
        <v>0.40264035927557579</v>
      </c>
      <c r="H13" s="13">
        <f t="shared" si="0"/>
        <v>0.2711107086781448</v>
      </c>
      <c r="I13" s="17">
        <v>196</v>
      </c>
      <c r="J13" s="19">
        <v>0.16954938040939943</v>
      </c>
      <c r="K13" s="17">
        <v>267</v>
      </c>
      <c r="L13" s="20">
        <v>0.26868371861698664</v>
      </c>
      <c r="M13" s="13">
        <f t="shared" si="1"/>
        <v>9.9134338207587214E-2</v>
      </c>
    </row>
    <row r="14" spans="1:13">
      <c r="A14" s="37"/>
      <c r="B14" s="44"/>
      <c r="C14" s="32" t="s">
        <v>13</v>
      </c>
      <c r="D14" s="17">
        <v>22</v>
      </c>
      <c r="E14" s="18">
        <v>7.0715216114523388E-2</v>
      </c>
      <c r="F14" s="17">
        <v>32</v>
      </c>
      <c r="G14" s="18">
        <v>0.1259306988298112</v>
      </c>
      <c r="H14" s="13">
        <f t="shared" si="0"/>
        <v>5.5215482715287811E-2</v>
      </c>
      <c r="I14" s="17">
        <v>102</v>
      </c>
      <c r="J14" s="19">
        <v>8.5149232888415832E-2</v>
      </c>
      <c r="K14" s="17">
        <v>139</v>
      </c>
      <c r="L14" s="20">
        <v>0.1298957018380586</v>
      </c>
      <c r="M14" s="13">
        <f t="shared" si="1"/>
        <v>4.4746468949642765E-2</v>
      </c>
    </row>
    <row r="15" spans="1:13" ht="23.25">
      <c r="A15" s="37"/>
      <c r="B15" s="44"/>
      <c r="C15" s="32" t="s">
        <v>14</v>
      </c>
      <c r="D15" s="17">
        <v>166</v>
      </c>
      <c r="E15" s="18">
        <v>0.56377949740649103</v>
      </c>
      <c r="F15" s="17">
        <v>6</v>
      </c>
      <c r="G15" s="18">
        <v>2.4061709603979548E-2</v>
      </c>
      <c r="H15" s="13">
        <f t="shared" si="0"/>
        <v>-0.53971778780251145</v>
      </c>
      <c r="I15" s="17">
        <v>645</v>
      </c>
      <c r="J15" s="19">
        <v>0.50014956569878311</v>
      </c>
      <c r="K15" s="17">
        <v>219</v>
      </c>
      <c r="L15" s="20">
        <v>0.17669112722056227</v>
      </c>
      <c r="M15" s="13">
        <f t="shared" si="1"/>
        <v>-0.32345843847822087</v>
      </c>
    </row>
    <row r="16" spans="1:13" ht="15.75" thickBot="1">
      <c r="A16" s="37"/>
      <c r="B16" s="44"/>
      <c r="C16" s="33" t="s">
        <v>15</v>
      </c>
      <c r="D16" s="22">
        <v>294</v>
      </c>
      <c r="E16" s="23">
        <v>1</v>
      </c>
      <c r="F16" s="22">
        <v>249</v>
      </c>
      <c r="G16" s="23">
        <v>1</v>
      </c>
      <c r="H16" s="13"/>
      <c r="I16" s="22">
        <v>1235</v>
      </c>
      <c r="J16" s="24">
        <v>1</v>
      </c>
      <c r="K16" s="22">
        <v>1065</v>
      </c>
      <c r="L16" s="25">
        <v>1</v>
      </c>
      <c r="M16" s="13"/>
    </row>
    <row r="17" spans="1:13" ht="16.5" thickTop="1" thickBot="1">
      <c r="A17" s="37"/>
      <c r="B17" s="26"/>
      <c r="C17" s="34" t="s">
        <v>16</v>
      </c>
      <c r="D17" s="28"/>
      <c r="E17" s="29">
        <v>2.546875</v>
      </c>
      <c r="F17" s="28"/>
      <c r="G17" s="29">
        <v>2.5514403292181069</v>
      </c>
      <c r="H17" s="13"/>
      <c r="I17" s="28"/>
      <c r="J17" s="29">
        <v>2.5661016949152544</v>
      </c>
      <c r="K17" s="28"/>
      <c r="L17" s="30">
        <v>2.4881796690307327</v>
      </c>
      <c r="M17" s="13"/>
    </row>
    <row r="18" spans="1:13">
      <c r="A18" s="37"/>
      <c r="B18" s="43" t="s">
        <v>18</v>
      </c>
      <c r="C18" s="31" t="s">
        <v>10</v>
      </c>
      <c r="D18" s="11">
        <v>39</v>
      </c>
      <c r="E18" s="12">
        <v>0.13530805913145325</v>
      </c>
      <c r="F18" s="11">
        <v>34</v>
      </c>
      <c r="G18" s="12">
        <v>0.14327143608417697</v>
      </c>
      <c r="H18" s="13">
        <f t="shared" si="0"/>
        <v>7.9633769527237275E-3</v>
      </c>
      <c r="I18" s="11">
        <v>153</v>
      </c>
      <c r="J18" s="14">
        <v>0.12249688204359281</v>
      </c>
      <c r="K18" s="11">
        <v>146</v>
      </c>
      <c r="L18" s="15">
        <v>0.14451881793405258</v>
      </c>
      <c r="M18" s="13">
        <f t="shared" si="1"/>
        <v>2.2021935890459768E-2</v>
      </c>
    </row>
    <row r="19" spans="1:13">
      <c r="A19" s="37"/>
      <c r="B19" s="44"/>
      <c r="C19" s="32" t="s">
        <v>11</v>
      </c>
      <c r="D19" s="17">
        <v>129</v>
      </c>
      <c r="E19" s="18">
        <v>0.44581627240557881</v>
      </c>
      <c r="F19" s="17">
        <v>106</v>
      </c>
      <c r="G19" s="18">
        <v>0.41945793499584527</v>
      </c>
      <c r="H19" s="13">
        <f t="shared" si="0"/>
        <v>-2.6358337409733534E-2</v>
      </c>
      <c r="I19" s="17">
        <v>496</v>
      </c>
      <c r="J19" s="19">
        <v>0.40192461788296713</v>
      </c>
      <c r="K19" s="17">
        <v>475</v>
      </c>
      <c r="L19" s="20">
        <v>0.44254230089318619</v>
      </c>
      <c r="M19" s="13">
        <f t="shared" si="1"/>
        <v>4.0617683010219063E-2</v>
      </c>
    </row>
    <row r="20" spans="1:13">
      <c r="A20" s="37"/>
      <c r="B20" s="44"/>
      <c r="C20" s="32" t="s">
        <v>12</v>
      </c>
      <c r="D20" s="17">
        <v>91</v>
      </c>
      <c r="E20" s="18">
        <v>0.30151645083301387</v>
      </c>
      <c r="F20" s="17">
        <v>89</v>
      </c>
      <c r="G20" s="18">
        <v>0.35502784339506532</v>
      </c>
      <c r="H20" s="13">
        <f t="shared" si="0"/>
        <v>5.3511392562051452E-2</v>
      </c>
      <c r="I20" s="17">
        <v>372</v>
      </c>
      <c r="J20" s="19">
        <v>0.29780235142091621</v>
      </c>
      <c r="K20" s="17">
        <v>329</v>
      </c>
      <c r="L20" s="20">
        <v>0.30645035337552468</v>
      </c>
      <c r="M20" s="13">
        <f t="shared" si="1"/>
        <v>8.6480019546084641E-3</v>
      </c>
    </row>
    <row r="21" spans="1:13">
      <c r="A21" s="37"/>
      <c r="B21" s="44"/>
      <c r="C21" s="32" t="s">
        <v>13</v>
      </c>
      <c r="D21" s="17">
        <v>22</v>
      </c>
      <c r="E21" s="18">
        <v>7.6464184194092677E-2</v>
      </c>
      <c r="F21" s="17">
        <v>19</v>
      </c>
      <c r="G21" s="18">
        <v>7.7265971075708539E-2</v>
      </c>
      <c r="H21" s="13">
        <f t="shared" si="0"/>
        <v>8.0178688161586242E-4</v>
      </c>
      <c r="I21" s="17">
        <v>158</v>
      </c>
      <c r="J21" s="19">
        <v>0.12922825570697599</v>
      </c>
      <c r="K21" s="17">
        <v>106</v>
      </c>
      <c r="L21" s="20">
        <v>9.8168383760338471E-2</v>
      </c>
      <c r="M21" s="13">
        <f t="shared" si="1"/>
        <v>-3.1059871946637521E-2</v>
      </c>
    </row>
    <row r="22" spans="1:13" ht="23.25">
      <c r="A22" s="37"/>
      <c r="B22" s="44"/>
      <c r="C22" s="32" t="s">
        <v>14</v>
      </c>
      <c r="D22" s="17">
        <v>11</v>
      </c>
      <c r="E22" s="18">
        <v>4.089503343586709E-2</v>
      </c>
      <c r="F22" s="17">
        <v>1</v>
      </c>
      <c r="G22" s="18">
        <v>4.9768144492025809E-3</v>
      </c>
      <c r="H22" s="13">
        <f t="shared" si="0"/>
        <v>-3.5918218986664509E-2</v>
      </c>
      <c r="I22" s="17">
        <v>54</v>
      </c>
      <c r="J22" s="19">
        <v>4.8547892945555095E-2</v>
      </c>
      <c r="K22" s="17">
        <v>9</v>
      </c>
      <c r="L22" s="20">
        <v>8.3201440368938905E-3</v>
      </c>
      <c r="M22" s="13">
        <f t="shared" si="1"/>
        <v>-4.0227748908661203E-2</v>
      </c>
    </row>
    <row r="23" spans="1:13" ht="15.75" thickBot="1">
      <c r="A23" s="37"/>
      <c r="B23" s="44"/>
      <c r="C23" s="33" t="s">
        <v>15</v>
      </c>
      <c r="D23" s="22">
        <v>292</v>
      </c>
      <c r="E23" s="23">
        <v>1</v>
      </c>
      <c r="F23" s="22">
        <v>249</v>
      </c>
      <c r="G23" s="23">
        <v>1</v>
      </c>
      <c r="H23" s="13"/>
      <c r="I23" s="22">
        <v>1233</v>
      </c>
      <c r="J23" s="24">
        <v>1</v>
      </c>
      <c r="K23" s="22">
        <v>1065</v>
      </c>
      <c r="L23" s="25">
        <v>1</v>
      </c>
      <c r="M23" s="13"/>
    </row>
    <row r="24" spans="1:13" ht="16.5" thickTop="1" thickBot="1">
      <c r="A24" s="37"/>
      <c r="B24" s="26"/>
      <c r="C24" s="34" t="s">
        <v>16</v>
      </c>
      <c r="D24" s="28"/>
      <c r="E24" s="29">
        <v>2.3416370106761564</v>
      </c>
      <c r="F24" s="28"/>
      <c r="G24" s="29">
        <v>2.375</v>
      </c>
      <c r="H24" s="13"/>
      <c r="I24" s="28"/>
      <c r="J24" s="29">
        <v>2.4537743850720948</v>
      </c>
      <c r="K24" s="28"/>
      <c r="L24" s="30">
        <v>2.3740530303030303</v>
      </c>
      <c r="M24" s="13"/>
    </row>
    <row r="25" spans="1:13">
      <c r="A25" s="37"/>
      <c r="B25" s="43" t="s">
        <v>19</v>
      </c>
      <c r="C25" s="31" t="s">
        <v>10</v>
      </c>
      <c r="D25" s="11">
        <v>31</v>
      </c>
      <c r="E25" s="12">
        <v>0.11137627046279523</v>
      </c>
      <c r="F25" s="11">
        <v>21</v>
      </c>
      <c r="G25" s="12">
        <v>8.463659810011176E-2</v>
      </c>
      <c r="H25" s="13">
        <f t="shared" si="0"/>
        <v>-2.6739672362683473E-2</v>
      </c>
      <c r="I25" s="11">
        <v>180</v>
      </c>
      <c r="J25" s="14">
        <v>0.15030388122100785</v>
      </c>
      <c r="K25" s="11">
        <v>84</v>
      </c>
      <c r="L25" s="15">
        <v>7.8196120760642571E-2</v>
      </c>
      <c r="M25" s="13">
        <f t="shared" si="1"/>
        <v>-7.2107760460365281E-2</v>
      </c>
    </row>
    <row r="26" spans="1:13">
      <c r="A26" s="37"/>
      <c r="B26" s="44"/>
      <c r="C26" s="32" t="s">
        <v>11</v>
      </c>
      <c r="D26" s="17">
        <v>61</v>
      </c>
      <c r="E26" s="18">
        <v>0.20910930198672517</v>
      </c>
      <c r="F26" s="17">
        <v>46</v>
      </c>
      <c r="G26" s="18">
        <v>0.19069732835714528</v>
      </c>
      <c r="H26" s="13">
        <f t="shared" si="0"/>
        <v>-1.8411973629579886E-2</v>
      </c>
      <c r="I26" s="17">
        <v>308</v>
      </c>
      <c r="J26" s="19">
        <v>0.2502197150548317</v>
      </c>
      <c r="K26" s="17">
        <v>221</v>
      </c>
      <c r="L26" s="20">
        <v>0.20578388707603223</v>
      </c>
      <c r="M26" s="13">
        <f t="shared" si="1"/>
        <v>-4.4435827978799469E-2</v>
      </c>
    </row>
    <row r="27" spans="1:13">
      <c r="A27" s="37"/>
      <c r="B27" s="44"/>
      <c r="C27" s="32" t="s">
        <v>12</v>
      </c>
      <c r="D27" s="17">
        <v>53</v>
      </c>
      <c r="E27" s="18">
        <v>0.17452574796278414</v>
      </c>
      <c r="F27" s="17">
        <v>81</v>
      </c>
      <c r="G27" s="18">
        <v>0.31922425612024191</v>
      </c>
      <c r="H27" s="13">
        <f t="shared" si="0"/>
        <v>0.14469850815745777</v>
      </c>
      <c r="I27" s="17">
        <v>211</v>
      </c>
      <c r="J27" s="19">
        <v>0.17202345904957081</v>
      </c>
      <c r="K27" s="17">
        <v>352</v>
      </c>
      <c r="L27" s="20">
        <v>0.32964415131104274</v>
      </c>
      <c r="M27" s="13">
        <f t="shared" si="1"/>
        <v>0.15762069226147193</v>
      </c>
    </row>
    <row r="28" spans="1:13">
      <c r="A28" s="37"/>
      <c r="B28" s="44"/>
      <c r="C28" s="32" t="s">
        <v>13</v>
      </c>
      <c r="D28" s="17">
        <v>29</v>
      </c>
      <c r="E28" s="18">
        <v>0.10006744061798921</v>
      </c>
      <c r="F28" s="17">
        <v>98</v>
      </c>
      <c r="G28" s="18">
        <v>0.39545287071348639</v>
      </c>
      <c r="H28" s="13">
        <f t="shared" si="0"/>
        <v>0.29538543009549717</v>
      </c>
      <c r="I28" s="17">
        <v>115</v>
      </c>
      <c r="J28" s="19">
        <v>9.8075699310056344E-2</v>
      </c>
      <c r="K28" s="17">
        <v>395</v>
      </c>
      <c r="L28" s="20">
        <v>0.37113393970222897</v>
      </c>
      <c r="M28" s="13">
        <f t="shared" si="1"/>
        <v>0.27305824039217264</v>
      </c>
    </row>
    <row r="29" spans="1:13" ht="23.25">
      <c r="A29" s="37"/>
      <c r="B29" s="44"/>
      <c r="C29" s="32" t="s">
        <v>14</v>
      </c>
      <c r="D29" s="17">
        <v>118</v>
      </c>
      <c r="E29" s="18">
        <v>0.40492123896971161</v>
      </c>
      <c r="F29" s="17">
        <v>2</v>
      </c>
      <c r="G29" s="18">
        <v>9.9889467090134385E-3</v>
      </c>
      <c r="H29" s="13">
        <f t="shared" si="0"/>
        <v>-0.39493229226069815</v>
      </c>
      <c r="I29" s="17">
        <v>413</v>
      </c>
      <c r="J29" s="19">
        <v>0.32937724536453944</v>
      </c>
      <c r="K29" s="17">
        <v>16</v>
      </c>
      <c r="L29" s="20">
        <v>1.524190115004756E-2</v>
      </c>
      <c r="M29" s="13">
        <f t="shared" si="1"/>
        <v>-0.31413534421449185</v>
      </c>
    </row>
    <row r="30" spans="1:13" ht="15.75" thickBot="1">
      <c r="A30" s="37"/>
      <c r="B30" s="44"/>
      <c r="C30" s="33" t="s">
        <v>15</v>
      </c>
      <c r="D30" s="22">
        <v>292</v>
      </c>
      <c r="E30" s="23">
        <v>1</v>
      </c>
      <c r="F30" s="22">
        <v>248</v>
      </c>
      <c r="G30" s="23">
        <v>1</v>
      </c>
      <c r="H30" s="13"/>
      <c r="I30" s="22">
        <v>1227</v>
      </c>
      <c r="J30" s="24">
        <v>1</v>
      </c>
      <c r="K30" s="22">
        <v>1068</v>
      </c>
      <c r="L30" s="25">
        <v>1</v>
      </c>
      <c r="M30" s="13"/>
    </row>
    <row r="31" spans="1:13" ht="16.5" thickTop="1" thickBot="1">
      <c r="A31" s="37"/>
      <c r="B31" s="26"/>
      <c r="C31" s="34" t="s">
        <v>16</v>
      </c>
      <c r="D31" s="28"/>
      <c r="E31" s="29">
        <v>2.4597701149425286</v>
      </c>
      <c r="F31" s="28"/>
      <c r="G31" s="29">
        <v>3.0406504065040649</v>
      </c>
      <c r="H31" s="13"/>
      <c r="I31" s="28"/>
      <c r="J31" s="29">
        <v>2.3206388206388207</v>
      </c>
      <c r="K31" s="28"/>
      <c r="L31" s="30">
        <v>3.0057034220532319</v>
      </c>
      <c r="M31" s="13"/>
    </row>
    <row r="32" spans="1:13">
      <c r="A32" s="37"/>
      <c r="B32" s="43" t="s">
        <v>20</v>
      </c>
      <c r="C32" s="31" t="s">
        <v>10</v>
      </c>
      <c r="D32" s="11">
        <v>98</v>
      </c>
      <c r="E32" s="12">
        <v>0.33888563022794754</v>
      </c>
      <c r="F32" s="11">
        <v>90</v>
      </c>
      <c r="G32" s="12">
        <v>0.36252381992387572</v>
      </c>
      <c r="H32" s="13">
        <f t="shared" si="0"/>
        <v>2.363818969592818E-2</v>
      </c>
      <c r="I32" s="11">
        <v>430</v>
      </c>
      <c r="J32" s="14">
        <v>0.35174424054383996</v>
      </c>
      <c r="K32" s="11">
        <v>411</v>
      </c>
      <c r="L32" s="15">
        <v>0.39116543841577522</v>
      </c>
      <c r="M32" s="13">
        <f t="shared" si="1"/>
        <v>3.9421197871935265E-2</v>
      </c>
    </row>
    <row r="33" spans="1:13">
      <c r="A33" s="37"/>
      <c r="B33" s="44"/>
      <c r="C33" s="32" t="s">
        <v>11</v>
      </c>
      <c r="D33" s="17">
        <v>104</v>
      </c>
      <c r="E33" s="18">
        <v>0.35285866440638131</v>
      </c>
      <c r="F33" s="17">
        <v>87</v>
      </c>
      <c r="G33" s="18">
        <v>0.34336534886706305</v>
      </c>
      <c r="H33" s="13">
        <f t="shared" si="0"/>
        <v>-9.4933155393182589E-3</v>
      </c>
      <c r="I33" s="17">
        <v>389</v>
      </c>
      <c r="J33" s="19">
        <v>0.31204638945383811</v>
      </c>
      <c r="K33" s="17">
        <v>346</v>
      </c>
      <c r="L33" s="20">
        <v>0.32198567694498814</v>
      </c>
      <c r="M33" s="13">
        <f t="shared" si="1"/>
        <v>9.9392874911500284E-3</v>
      </c>
    </row>
    <row r="34" spans="1:13">
      <c r="A34" s="37"/>
      <c r="B34" s="44"/>
      <c r="C34" s="32" t="s">
        <v>12</v>
      </c>
      <c r="D34" s="17">
        <v>37</v>
      </c>
      <c r="E34" s="18">
        <v>0.12149805904984169</v>
      </c>
      <c r="F34" s="17">
        <v>44</v>
      </c>
      <c r="G34" s="18">
        <v>0.17200777575677734</v>
      </c>
      <c r="H34" s="13">
        <f t="shared" si="0"/>
        <v>5.0509716706935645E-2</v>
      </c>
      <c r="I34" s="17">
        <v>177</v>
      </c>
      <c r="J34" s="19">
        <v>0.14610374466497356</v>
      </c>
      <c r="K34" s="17">
        <v>165</v>
      </c>
      <c r="L34" s="20">
        <v>0.15071952423434012</v>
      </c>
      <c r="M34" s="13">
        <f t="shared" si="1"/>
        <v>4.6157795693665682E-3</v>
      </c>
    </row>
    <row r="35" spans="1:13">
      <c r="A35" s="37"/>
      <c r="B35" s="44"/>
      <c r="C35" s="32" t="s">
        <v>13</v>
      </c>
      <c r="D35" s="17">
        <v>26</v>
      </c>
      <c r="E35" s="18">
        <v>9.1214469257684908E-2</v>
      </c>
      <c r="F35" s="17">
        <v>16</v>
      </c>
      <c r="G35" s="18">
        <v>6.4894808882101515E-2</v>
      </c>
      <c r="H35" s="13">
        <f t="shared" si="0"/>
        <v>-2.6319660375583392E-2</v>
      </c>
      <c r="I35" s="17">
        <v>106</v>
      </c>
      <c r="J35" s="19">
        <v>8.4067192397818888E-2</v>
      </c>
      <c r="K35" s="17">
        <v>77</v>
      </c>
      <c r="L35" s="20">
        <v>7.1279650848890166E-2</v>
      </c>
      <c r="M35" s="13">
        <f t="shared" si="1"/>
        <v>-1.2787541548928721E-2</v>
      </c>
    </row>
    <row r="36" spans="1:13" ht="23.25">
      <c r="A36" s="37"/>
      <c r="B36" s="44"/>
      <c r="C36" s="32" t="s">
        <v>14</v>
      </c>
      <c r="D36" s="17">
        <v>27</v>
      </c>
      <c r="E36" s="18">
        <v>9.5543177058150297E-2</v>
      </c>
      <c r="F36" s="17">
        <v>13</v>
      </c>
      <c r="G36" s="18">
        <v>5.7208246570180976E-2</v>
      </c>
      <c r="H36" s="13">
        <f t="shared" si="0"/>
        <v>-3.8334930487969321E-2</v>
      </c>
      <c r="I36" s="17">
        <v>130</v>
      </c>
      <c r="J36" s="19">
        <v>0.10603843293953641</v>
      </c>
      <c r="K36" s="17">
        <v>69</v>
      </c>
      <c r="L36" s="20">
        <v>6.4849709556001014E-2</v>
      </c>
      <c r="M36" s="13">
        <f t="shared" si="1"/>
        <v>-4.1188723383535394E-2</v>
      </c>
    </row>
    <row r="37" spans="1:13" ht="15.75" thickBot="1">
      <c r="A37" s="37"/>
      <c r="B37" s="44"/>
      <c r="C37" s="33" t="s">
        <v>15</v>
      </c>
      <c r="D37" s="22">
        <v>292</v>
      </c>
      <c r="E37" s="23">
        <v>1</v>
      </c>
      <c r="F37" s="22">
        <v>250</v>
      </c>
      <c r="G37" s="23">
        <v>1</v>
      </c>
      <c r="H37" s="13"/>
      <c r="I37" s="22">
        <v>1232</v>
      </c>
      <c r="J37" s="24">
        <v>1</v>
      </c>
      <c r="K37" s="22">
        <v>1068</v>
      </c>
      <c r="L37" s="25">
        <v>1</v>
      </c>
      <c r="M37" s="13"/>
    </row>
    <row r="38" spans="1:13" ht="16.5" thickTop="1" thickBot="1">
      <c r="A38" s="37"/>
      <c r="B38" s="26"/>
      <c r="C38" s="34" t="s">
        <v>16</v>
      </c>
      <c r="D38" s="28"/>
      <c r="E38" s="29">
        <v>1.9660377358490566</v>
      </c>
      <c r="F38" s="28"/>
      <c r="G38" s="29">
        <v>1.9409282700421941</v>
      </c>
      <c r="H38" s="13"/>
      <c r="I38" s="28"/>
      <c r="J38" s="29">
        <v>1.9627949183303086</v>
      </c>
      <c r="K38" s="28"/>
      <c r="L38" s="30">
        <v>1.907907907907908</v>
      </c>
      <c r="M38" s="13"/>
    </row>
    <row r="39" spans="1:13">
      <c r="A39" s="37"/>
      <c r="B39" s="43" t="s">
        <v>21</v>
      </c>
      <c r="C39" s="31" t="s">
        <v>10</v>
      </c>
      <c r="D39" s="11">
        <v>43</v>
      </c>
      <c r="E39" s="12">
        <v>0.16095713280753063</v>
      </c>
      <c r="F39" s="11">
        <v>61</v>
      </c>
      <c r="G39" s="12">
        <v>0.25762862758893151</v>
      </c>
      <c r="H39" s="13">
        <f t="shared" si="0"/>
        <v>9.6671494781400885E-2</v>
      </c>
      <c r="I39" s="11">
        <v>221</v>
      </c>
      <c r="J39" s="14">
        <v>0.19079724689532207</v>
      </c>
      <c r="K39" s="11">
        <v>257</v>
      </c>
      <c r="L39" s="15">
        <v>0.24896418706247722</v>
      </c>
      <c r="M39" s="13">
        <f t="shared" si="1"/>
        <v>5.8166940167155151E-2</v>
      </c>
    </row>
    <row r="40" spans="1:13">
      <c r="A40" s="37"/>
      <c r="B40" s="44"/>
      <c r="C40" s="32" t="s">
        <v>11</v>
      </c>
      <c r="D40" s="17">
        <v>64</v>
      </c>
      <c r="E40" s="18">
        <v>0.2167866993686057</v>
      </c>
      <c r="F40" s="17">
        <v>84</v>
      </c>
      <c r="G40" s="18">
        <v>0.32564086640336198</v>
      </c>
      <c r="H40" s="13">
        <f t="shared" si="0"/>
        <v>0.10885416703475628</v>
      </c>
      <c r="I40" s="17">
        <v>240</v>
      </c>
      <c r="J40" s="19">
        <v>0.19607241851581322</v>
      </c>
      <c r="K40" s="17">
        <v>335</v>
      </c>
      <c r="L40" s="20">
        <v>0.31328293611792618</v>
      </c>
      <c r="M40" s="13">
        <f t="shared" si="1"/>
        <v>0.11721051760211296</v>
      </c>
    </row>
    <row r="41" spans="1:13">
      <c r="A41" s="37"/>
      <c r="B41" s="44"/>
      <c r="C41" s="32" t="s">
        <v>12</v>
      </c>
      <c r="D41" s="17">
        <v>31</v>
      </c>
      <c r="E41" s="18">
        <v>0.10012545977161062</v>
      </c>
      <c r="F41" s="17">
        <v>56</v>
      </c>
      <c r="G41" s="18">
        <v>0.21135795656312856</v>
      </c>
      <c r="H41" s="13">
        <f t="shared" si="0"/>
        <v>0.11123249679151793</v>
      </c>
      <c r="I41" s="17">
        <v>115</v>
      </c>
      <c r="J41" s="19">
        <v>9.2090495697873573E-2</v>
      </c>
      <c r="K41" s="17">
        <v>200</v>
      </c>
      <c r="L41" s="20">
        <v>0.18134562877846669</v>
      </c>
      <c r="M41" s="13">
        <f t="shared" si="1"/>
        <v>8.9255133080593116E-2</v>
      </c>
    </row>
    <row r="42" spans="1:13">
      <c r="A42" s="37"/>
      <c r="B42" s="44"/>
      <c r="C42" s="32" t="s">
        <v>13</v>
      </c>
      <c r="D42" s="17">
        <v>16</v>
      </c>
      <c r="E42" s="18">
        <v>5.5520226770302675E-2</v>
      </c>
      <c r="F42" s="17">
        <v>19</v>
      </c>
      <c r="G42" s="18">
        <v>7.9751314159579659E-2</v>
      </c>
      <c r="H42" s="13">
        <f t="shared" si="0"/>
        <v>2.4231087389276984E-2</v>
      </c>
      <c r="I42" s="17">
        <v>49</v>
      </c>
      <c r="J42" s="19">
        <v>3.9525564639428128E-2</v>
      </c>
      <c r="K42" s="17">
        <v>98</v>
      </c>
      <c r="L42" s="20">
        <v>9.1491042220004815E-2</v>
      </c>
      <c r="M42" s="13">
        <f t="shared" si="1"/>
        <v>5.1965477580576687E-2</v>
      </c>
    </row>
    <row r="43" spans="1:13" ht="23.25">
      <c r="A43" s="37"/>
      <c r="B43" s="44"/>
      <c r="C43" s="32" t="s">
        <v>14</v>
      </c>
      <c r="D43" s="17">
        <v>140</v>
      </c>
      <c r="E43" s="18">
        <v>0.46661048128195598</v>
      </c>
      <c r="F43" s="17">
        <v>30</v>
      </c>
      <c r="G43" s="18">
        <v>0.12562123528499702</v>
      </c>
      <c r="H43" s="13">
        <f t="shared" si="0"/>
        <v>-0.34098924599695896</v>
      </c>
      <c r="I43" s="17">
        <v>608</v>
      </c>
      <c r="J43" s="19">
        <v>0.48151427425157034</v>
      </c>
      <c r="K43" s="17">
        <v>179</v>
      </c>
      <c r="L43" s="20">
        <v>0.16491620582111619</v>
      </c>
      <c r="M43" s="13">
        <f t="shared" si="1"/>
        <v>-0.31659806843045413</v>
      </c>
    </row>
    <row r="44" spans="1:13" ht="15.75" thickBot="1">
      <c r="A44" s="37"/>
      <c r="B44" s="44"/>
      <c r="C44" s="33" t="s">
        <v>15</v>
      </c>
      <c r="D44" s="22">
        <v>294</v>
      </c>
      <c r="E44" s="23">
        <v>1</v>
      </c>
      <c r="F44" s="22">
        <v>250</v>
      </c>
      <c r="G44" s="23">
        <v>1</v>
      </c>
      <c r="H44" s="13"/>
      <c r="I44" s="22">
        <v>1233</v>
      </c>
      <c r="J44" s="24">
        <v>1</v>
      </c>
      <c r="K44" s="22">
        <v>1069</v>
      </c>
      <c r="L44" s="25">
        <v>1</v>
      </c>
      <c r="M44" s="13"/>
    </row>
    <row r="45" spans="1:13" ht="16.5" thickTop="1" thickBot="1">
      <c r="A45" s="38"/>
      <c r="B45" s="26"/>
      <c r="C45" s="34" t="s">
        <v>16</v>
      </c>
      <c r="D45" s="28"/>
      <c r="E45" s="29">
        <v>2.1298701298701297</v>
      </c>
      <c r="F45" s="28"/>
      <c r="G45" s="29">
        <v>2.15</v>
      </c>
      <c r="H45" s="13"/>
      <c r="I45" s="28"/>
      <c r="J45" s="29">
        <v>1.9872000000000001</v>
      </c>
      <c r="K45" s="28"/>
      <c r="L45" s="30">
        <v>2.1561797752808989</v>
      </c>
      <c r="M45" s="13"/>
    </row>
    <row r="46" spans="1:13">
      <c r="A46" s="36" t="s">
        <v>22</v>
      </c>
      <c r="B46" s="39" t="s">
        <v>23</v>
      </c>
      <c r="C46" s="31" t="s">
        <v>10</v>
      </c>
      <c r="D46" s="11">
        <v>31</v>
      </c>
      <c r="E46" s="12">
        <v>0.10563220135126822</v>
      </c>
      <c r="F46" s="11">
        <v>10</v>
      </c>
      <c r="G46" s="12">
        <v>3.8870291568700734E-2</v>
      </c>
      <c r="H46" s="13">
        <f t="shared" si="0"/>
        <v>-6.6761909782567491E-2</v>
      </c>
      <c r="I46" s="11">
        <v>105</v>
      </c>
      <c r="J46" s="14">
        <v>8.5743609802928999E-2</v>
      </c>
      <c r="K46" s="11">
        <v>58</v>
      </c>
      <c r="L46" s="15">
        <v>5.716402953735826E-2</v>
      </c>
      <c r="M46" s="13">
        <f t="shared" si="1"/>
        <v>-2.8579580265570739E-2</v>
      </c>
    </row>
    <row r="47" spans="1:13">
      <c r="A47" s="37"/>
      <c r="B47" s="40"/>
      <c r="C47" s="32" t="s">
        <v>11</v>
      </c>
      <c r="D47" s="17">
        <v>130</v>
      </c>
      <c r="E47" s="18">
        <v>0.45675117775524138</v>
      </c>
      <c r="F47" s="17">
        <v>77</v>
      </c>
      <c r="G47" s="18">
        <v>0.3162942187833972</v>
      </c>
      <c r="H47" s="13">
        <f t="shared" si="0"/>
        <v>-0.14045695897184418</v>
      </c>
      <c r="I47" s="17">
        <v>494</v>
      </c>
      <c r="J47" s="19">
        <v>0.40704586969078471</v>
      </c>
      <c r="K47" s="17">
        <v>326</v>
      </c>
      <c r="L47" s="20">
        <v>0.31417498882910738</v>
      </c>
      <c r="M47" s="13">
        <f t="shared" si="1"/>
        <v>-9.287088086167733E-2</v>
      </c>
    </row>
    <row r="48" spans="1:13">
      <c r="A48" s="37"/>
      <c r="B48" s="40"/>
      <c r="C48" s="32" t="s">
        <v>12</v>
      </c>
      <c r="D48" s="17">
        <v>93</v>
      </c>
      <c r="E48" s="18">
        <v>0.31689660405380499</v>
      </c>
      <c r="F48" s="17">
        <v>99</v>
      </c>
      <c r="G48" s="18">
        <v>0.39975798409780056</v>
      </c>
      <c r="H48" s="13">
        <f t="shared" si="0"/>
        <v>8.2861380043995569E-2</v>
      </c>
      <c r="I48" s="17">
        <v>454</v>
      </c>
      <c r="J48" s="19">
        <v>0.36990264870296358</v>
      </c>
      <c r="K48" s="17">
        <v>421</v>
      </c>
      <c r="L48" s="20">
        <v>0.39672282511116652</v>
      </c>
      <c r="M48" s="13">
        <f t="shared" si="1"/>
        <v>2.6820176408202945E-2</v>
      </c>
    </row>
    <row r="49" spans="1:13">
      <c r="A49" s="37"/>
      <c r="B49" s="40"/>
      <c r="C49" s="32" t="s">
        <v>13</v>
      </c>
      <c r="D49" s="17">
        <v>36</v>
      </c>
      <c r="E49" s="18">
        <v>0.12072001683969126</v>
      </c>
      <c r="F49" s="17">
        <v>58</v>
      </c>
      <c r="G49" s="18">
        <v>0.24507750555010055</v>
      </c>
      <c r="H49" s="13">
        <f t="shared" si="0"/>
        <v>0.12435748871040929</v>
      </c>
      <c r="I49" s="17">
        <v>167</v>
      </c>
      <c r="J49" s="19">
        <v>0.13730787180333065</v>
      </c>
      <c r="K49" s="17">
        <v>249</v>
      </c>
      <c r="L49" s="20">
        <v>0.23193815652236191</v>
      </c>
      <c r="M49" s="13">
        <f t="shared" si="1"/>
        <v>9.463028471903126E-2</v>
      </c>
    </row>
    <row r="50" spans="1:13" ht="15.75" thickBot="1">
      <c r="A50" s="37"/>
      <c r="B50" s="40"/>
      <c r="C50" s="33" t="s">
        <v>15</v>
      </c>
      <c r="D50" s="22">
        <v>290</v>
      </c>
      <c r="E50" s="23">
        <v>1</v>
      </c>
      <c r="F50" s="22">
        <v>244</v>
      </c>
      <c r="G50" s="23">
        <v>1</v>
      </c>
      <c r="H50" s="13"/>
      <c r="I50" s="22">
        <v>1220</v>
      </c>
      <c r="J50" s="24">
        <v>1</v>
      </c>
      <c r="K50" s="22">
        <v>1054</v>
      </c>
      <c r="L50" s="25">
        <v>1</v>
      </c>
      <c r="M50" s="13"/>
    </row>
    <row r="51" spans="1:13" ht="16.5" thickTop="1" thickBot="1">
      <c r="A51" s="37"/>
      <c r="B51" s="41"/>
      <c r="C51" s="34" t="s">
        <v>16</v>
      </c>
      <c r="D51" s="28"/>
      <c r="E51" s="29">
        <v>2.2440944881889764</v>
      </c>
      <c r="F51" s="28"/>
      <c r="G51" s="29">
        <v>2.478494623655914</v>
      </c>
      <c r="H51" s="13"/>
      <c r="I51" s="28"/>
      <c r="J51" s="29">
        <v>2.3314339981006649</v>
      </c>
      <c r="K51" s="28"/>
      <c r="L51" s="30">
        <v>2.4509316770186333</v>
      </c>
      <c r="M51" s="13"/>
    </row>
    <row r="52" spans="1:13" ht="15.75" thickTop="1">
      <c r="A52" s="37"/>
      <c r="B52" s="39" t="s">
        <v>24</v>
      </c>
      <c r="C52" s="31" t="s">
        <v>10</v>
      </c>
      <c r="D52" s="11">
        <v>29</v>
      </c>
      <c r="E52" s="12">
        <v>0.10228324078324236</v>
      </c>
      <c r="F52" s="11">
        <v>14</v>
      </c>
      <c r="G52" s="12">
        <v>5.7434790226923743E-2</v>
      </c>
      <c r="H52" s="13">
        <f t="shared" si="0"/>
        <v>-4.4848450556318614E-2</v>
      </c>
      <c r="I52" s="11">
        <v>112</v>
      </c>
      <c r="J52" s="14">
        <v>9.5403093666516767E-2</v>
      </c>
      <c r="K52" s="11">
        <v>60</v>
      </c>
      <c r="L52" s="15">
        <v>6.0048025460628519E-2</v>
      </c>
      <c r="M52" s="13">
        <f t="shared" si="1"/>
        <v>-3.5355068205888247E-2</v>
      </c>
    </row>
    <row r="53" spans="1:13">
      <c r="A53" s="37"/>
      <c r="B53" s="40"/>
      <c r="C53" s="32" t="s">
        <v>11</v>
      </c>
      <c r="D53" s="17">
        <v>121</v>
      </c>
      <c r="E53" s="18">
        <v>0.41481919892569125</v>
      </c>
      <c r="F53" s="17">
        <v>63</v>
      </c>
      <c r="G53" s="18">
        <v>0.25918638873132333</v>
      </c>
      <c r="H53" s="13">
        <f t="shared" si="0"/>
        <v>-0.15563281019436792</v>
      </c>
      <c r="I53" s="17">
        <v>488</v>
      </c>
      <c r="J53" s="19">
        <v>0.39705205918764896</v>
      </c>
      <c r="K53" s="17">
        <v>321</v>
      </c>
      <c r="L53" s="20">
        <v>0.30565896056895686</v>
      </c>
      <c r="M53" s="13">
        <f t="shared" si="1"/>
        <v>-9.1393098618692103E-2</v>
      </c>
    </row>
    <row r="54" spans="1:13">
      <c r="A54" s="37"/>
      <c r="B54" s="40"/>
      <c r="C54" s="32" t="s">
        <v>12</v>
      </c>
      <c r="D54" s="17">
        <v>108</v>
      </c>
      <c r="E54" s="18">
        <v>0.3769339614694629</v>
      </c>
      <c r="F54" s="17">
        <v>104</v>
      </c>
      <c r="G54" s="18">
        <v>0.41915159095257715</v>
      </c>
      <c r="H54" s="13">
        <f t="shared" si="0"/>
        <v>4.221762948311425E-2</v>
      </c>
      <c r="I54" s="17">
        <v>445</v>
      </c>
      <c r="J54" s="19">
        <v>0.3689957307092645</v>
      </c>
      <c r="K54" s="17">
        <v>398</v>
      </c>
      <c r="L54" s="20">
        <v>0.38007427177164005</v>
      </c>
      <c r="M54" s="13">
        <f t="shared" si="1"/>
        <v>1.1078541062375546E-2</v>
      </c>
    </row>
    <row r="55" spans="1:13">
      <c r="A55" s="37"/>
      <c r="B55" s="40"/>
      <c r="C55" s="32" t="s">
        <v>13</v>
      </c>
      <c r="D55" s="17">
        <v>32</v>
      </c>
      <c r="E55" s="18">
        <v>0.10596359882160947</v>
      </c>
      <c r="F55" s="17">
        <v>64</v>
      </c>
      <c r="G55" s="18">
        <v>0.26422723008917487</v>
      </c>
      <c r="H55" s="13">
        <f t="shared" si="0"/>
        <v>0.1582636312675654</v>
      </c>
      <c r="I55" s="17">
        <v>172</v>
      </c>
      <c r="J55" s="19">
        <v>0.13854911643657736</v>
      </c>
      <c r="K55" s="17">
        <v>274</v>
      </c>
      <c r="L55" s="20">
        <v>0.25421874219876794</v>
      </c>
      <c r="M55" s="13">
        <f t="shared" si="1"/>
        <v>0.11566962576219059</v>
      </c>
    </row>
    <row r="56" spans="1:13" ht="15.75" thickBot="1">
      <c r="A56" s="37"/>
      <c r="B56" s="40"/>
      <c r="C56" s="33" t="s">
        <v>15</v>
      </c>
      <c r="D56" s="22">
        <v>290</v>
      </c>
      <c r="E56" s="23">
        <v>1</v>
      </c>
      <c r="F56" s="22">
        <v>245</v>
      </c>
      <c r="G56" s="23">
        <v>1</v>
      </c>
      <c r="H56" s="13"/>
      <c r="I56" s="22">
        <v>1217</v>
      </c>
      <c r="J56" s="24">
        <v>1</v>
      </c>
      <c r="K56" s="22">
        <v>1053</v>
      </c>
      <c r="L56" s="25">
        <v>1</v>
      </c>
      <c r="M56" s="13"/>
    </row>
    <row r="57" spans="1:13" ht="16.5" thickTop="1" thickBot="1">
      <c r="A57" s="37"/>
      <c r="B57" s="41"/>
      <c r="C57" s="34" t="s">
        <v>16</v>
      </c>
      <c r="D57" s="28"/>
      <c r="E57" s="29">
        <v>2.306201550387597</v>
      </c>
      <c r="F57" s="28"/>
      <c r="G57" s="29">
        <v>2.4972375690607733</v>
      </c>
      <c r="H57" s="13"/>
      <c r="I57" s="28"/>
      <c r="J57" s="29">
        <v>2.3186602870813395</v>
      </c>
      <c r="K57" s="28"/>
      <c r="L57" s="30">
        <v>2.4338896020539154</v>
      </c>
      <c r="M57" s="13"/>
    </row>
    <row r="58" spans="1:13" ht="15.75" thickTop="1">
      <c r="A58" s="37"/>
      <c r="B58" s="39" t="s">
        <v>25</v>
      </c>
      <c r="C58" s="31" t="s">
        <v>10</v>
      </c>
      <c r="D58" s="11">
        <v>28</v>
      </c>
      <c r="E58" s="12">
        <v>0.10091327266689565</v>
      </c>
      <c r="F58" s="11">
        <v>11</v>
      </c>
      <c r="G58" s="12">
        <v>4.3929249946564025E-2</v>
      </c>
      <c r="H58" s="13">
        <f t="shared" si="0"/>
        <v>-5.6984022720331623E-2</v>
      </c>
      <c r="I58" s="11">
        <v>91</v>
      </c>
      <c r="J58" s="14">
        <v>7.8777096584958226E-2</v>
      </c>
      <c r="K58" s="11">
        <v>51</v>
      </c>
      <c r="L58" s="15">
        <v>4.9498737582782573E-2</v>
      </c>
      <c r="M58" s="13">
        <f t="shared" si="1"/>
        <v>-2.9278359002175652E-2</v>
      </c>
    </row>
    <row r="59" spans="1:13">
      <c r="A59" s="37"/>
      <c r="B59" s="40"/>
      <c r="C59" s="32" t="s">
        <v>11</v>
      </c>
      <c r="D59" s="17">
        <v>112</v>
      </c>
      <c r="E59" s="18">
        <v>0.38479301982237718</v>
      </c>
      <c r="F59" s="17">
        <v>62</v>
      </c>
      <c r="G59" s="18">
        <v>0.25505895837786302</v>
      </c>
      <c r="H59" s="13">
        <f t="shared" si="0"/>
        <v>-0.12973406144451416</v>
      </c>
      <c r="I59" s="17">
        <v>442</v>
      </c>
      <c r="J59" s="19">
        <v>0.36005300696033965</v>
      </c>
      <c r="K59" s="17">
        <v>229</v>
      </c>
      <c r="L59" s="20">
        <v>0.22422052785593116</v>
      </c>
      <c r="M59" s="13">
        <f t="shared" si="1"/>
        <v>-0.13583247910440849</v>
      </c>
    </row>
    <row r="60" spans="1:13">
      <c r="A60" s="37"/>
      <c r="B60" s="40"/>
      <c r="C60" s="32" t="s">
        <v>12</v>
      </c>
      <c r="D60" s="17">
        <v>107</v>
      </c>
      <c r="E60" s="18">
        <v>0.37235383393299243</v>
      </c>
      <c r="F60" s="17">
        <v>104</v>
      </c>
      <c r="G60" s="18">
        <v>0.42212295293463398</v>
      </c>
      <c r="H60" s="13">
        <f t="shared" si="0"/>
        <v>4.9769119001641549E-2</v>
      </c>
      <c r="I60" s="17">
        <v>470</v>
      </c>
      <c r="J60" s="19">
        <v>0.38949884987297673</v>
      </c>
      <c r="K60" s="17">
        <v>442</v>
      </c>
      <c r="L60" s="20">
        <v>0.41977487691349313</v>
      </c>
      <c r="M60" s="13">
        <f t="shared" si="1"/>
        <v>3.0276027040516407E-2</v>
      </c>
    </row>
    <row r="61" spans="1:13">
      <c r="A61" s="37"/>
      <c r="B61" s="40"/>
      <c r="C61" s="32" t="s">
        <v>13</v>
      </c>
      <c r="D61" s="17">
        <v>42</v>
      </c>
      <c r="E61" s="18">
        <v>0.14193987357774046</v>
      </c>
      <c r="F61" s="17">
        <v>67</v>
      </c>
      <c r="G61" s="18">
        <v>0.27888883874093795</v>
      </c>
      <c r="H61" s="13">
        <f t="shared" si="0"/>
        <v>0.13694896516319749</v>
      </c>
      <c r="I61" s="17">
        <v>214</v>
      </c>
      <c r="J61" s="19">
        <v>0.17167104658173274</v>
      </c>
      <c r="K61" s="17">
        <v>330</v>
      </c>
      <c r="L61" s="20">
        <v>0.30650585764778798</v>
      </c>
      <c r="M61" s="13">
        <f t="shared" si="1"/>
        <v>0.13483481106605524</v>
      </c>
    </row>
    <row r="62" spans="1:13" ht="15.75" thickBot="1">
      <c r="A62" s="37"/>
      <c r="B62" s="40"/>
      <c r="C62" s="33" t="s">
        <v>15</v>
      </c>
      <c r="D62" s="22">
        <v>289</v>
      </c>
      <c r="E62" s="23">
        <v>1</v>
      </c>
      <c r="F62" s="22">
        <v>244</v>
      </c>
      <c r="G62" s="23">
        <v>1</v>
      </c>
      <c r="H62" s="13"/>
      <c r="I62" s="22">
        <v>1217</v>
      </c>
      <c r="J62" s="24">
        <v>1</v>
      </c>
      <c r="K62" s="22">
        <v>1052</v>
      </c>
      <c r="L62" s="25">
        <v>1</v>
      </c>
      <c r="M62" s="13"/>
    </row>
    <row r="63" spans="1:13" ht="16.5" thickTop="1" thickBot="1">
      <c r="A63" s="37"/>
      <c r="B63" s="41"/>
      <c r="C63" s="34" t="s">
        <v>16</v>
      </c>
      <c r="D63" s="28"/>
      <c r="E63" s="29">
        <v>2.3198380566801617</v>
      </c>
      <c r="F63" s="28"/>
      <c r="G63" s="29">
        <v>2.5254237288135593</v>
      </c>
      <c r="H63" s="13"/>
      <c r="I63" s="28"/>
      <c r="J63" s="29">
        <v>2.3778664007976071</v>
      </c>
      <c r="K63" s="28"/>
      <c r="L63" s="30">
        <v>2.5415512465373959</v>
      </c>
      <c r="M63" s="13"/>
    </row>
    <row r="64" spans="1:13" ht="15.75" thickTop="1">
      <c r="A64" s="37"/>
      <c r="B64" s="39" t="s">
        <v>26</v>
      </c>
      <c r="C64" s="31" t="s">
        <v>10</v>
      </c>
      <c r="D64" s="11">
        <v>21</v>
      </c>
      <c r="E64" s="12">
        <v>7.8379250335201128E-2</v>
      </c>
      <c r="F64" s="11">
        <v>6</v>
      </c>
      <c r="G64" s="12">
        <v>2.2946721045443718E-2</v>
      </c>
      <c r="H64" s="13">
        <f t="shared" si="0"/>
        <v>-5.5432529289757407E-2</v>
      </c>
      <c r="I64" s="11">
        <v>68</v>
      </c>
      <c r="J64" s="14">
        <v>5.8100735778147089E-2</v>
      </c>
      <c r="K64" s="11">
        <v>35</v>
      </c>
      <c r="L64" s="15">
        <v>3.5082342436039415E-2</v>
      </c>
      <c r="M64" s="13">
        <f t="shared" si="1"/>
        <v>-2.3018393342107674E-2</v>
      </c>
    </row>
    <row r="65" spans="1:13">
      <c r="A65" s="37"/>
      <c r="B65" s="40"/>
      <c r="C65" s="32" t="s">
        <v>11</v>
      </c>
      <c r="D65" s="17">
        <v>104</v>
      </c>
      <c r="E65" s="18">
        <v>0.35788515322828512</v>
      </c>
      <c r="F65" s="17">
        <v>52</v>
      </c>
      <c r="G65" s="18">
        <v>0.21541445715762117</v>
      </c>
      <c r="H65" s="13">
        <f t="shared" si="0"/>
        <v>-0.14247069607066395</v>
      </c>
      <c r="I65" s="17">
        <v>410</v>
      </c>
      <c r="J65" s="19">
        <v>0.337327714844388</v>
      </c>
      <c r="K65" s="17">
        <v>207</v>
      </c>
      <c r="L65" s="20">
        <v>0.19676715052260293</v>
      </c>
      <c r="M65" s="13">
        <f t="shared" si="1"/>
        <v>-0.14056056432178507</v>
      </c>
    </row>
    <row r="66" spans="1:13">
      <c r="A66" s="37"/>
      <c r="B66" s="40"/>
      <c r="C66" s="32" t="s">
        <v>12</v>
      </c>
      <c r="D66" s="17">
        <v>111</v>
      </c>
      <c r="E66" s="18">
        <v>0.38176632347749445</v>
      </c>
      <c r="F66" s="17">
        <v>106</v>
      </c>
      <c r="G66" s="18">
        <v>0.42923327366828029</v>
      </c>
      <c r="H66" s="13">
        <f t="shared" si="0"/>
        <v>4.7466950190785839E-2</v>
      </c>
      <c r="I66" s="17">
        <v>511</v>
      </c>
      <c r="J66" s="19">
        <v>0.41843637123984678</v>
      </c>
      <c r="K66" s="17">
        <v>442</v>
      </c>
      <c r="L66" s="20">
        <v>0.41922166479153083</v>
      </c>
      <c r="M66" s="13">
        <f t="shared" si="1"/>
        <v>7.8529355168405202E-4</v>
      </c>
    </row>
    <row r="67" spans="1:13">
      <c r="A67" s="37"/>
      <c r="B67" s="40"/>
      <c r="C67" s="32" t="s">
        <v>13</v>
      </c>
      <c r="D67" s="17">
        <v>53</v>
      </c>
      <c r="E67" s="18">
        <v>0.18196927295902518</v>
      </c>
      <c r="F67" s="17">
        <v>81</v>
      </c>
      <c r="G67" s="18">
        <v>0.33240554812865392</v>
      </c>
      <c r="H67" s="13">
        <f t="shared" si="0"/>
        <v>0.15043627516962874</v>
      </c>
      <c r="I67" s="17">
        <v>226</v>
      </c>
      <c r="J67" s="19">
        <v>0.18613517813762559</v>
      </c>
      <c r="K67" s="17">
        <v>369</v>
      </c>
      <c r="L67" s="20">
        <v>0.34892884224982224</v>
      </c>
      <c r="M67" s="13">
        <f t="shared" si="1"/>
        <v>0.16279366411219665</v>
      </c>
    </row>
    <row r="68" spans="1:13" ht="15.75" thickBot="1">
      <c r="A68" s="37"/>
      <c r="B68" s="40"/>
      <c r="C68" s="33" t="s">
        <v>15</v>
      </c>
      <c r="D68" s="22">
        <v>289</v>
      </c>
      <c r="E68" s="23">
        <v>1</v>
      </c>
      <c r="F68" s="22">
        <v>245</v>
      </c>
      <c r="G68" s="23">
        <v>1</v>
      </c>
      <c r="H68" s="13"/>
      <c r="I68" s="22">
        <v>1215</v>
      </c>
      <c r="J68" s="24">
        <v>1</v>
      </c>
      <c r="K68" s="22">
        <v>1053</v>
      </c>
      <c r="L68" s="25">
        <v>1</v>
      </c>
      <c r="M68" s="13"/>
    </row>
    <row r="69" spans="1:13" ht="16.5" thickTop="1" thickBot="1">
      <c r="A69" s="37"/>
      <c r="B69" s="41"/>
      <c r="C69" s="34" t="s">
        <v>16</v>
      </c>
      <c r="D69" s="28"/>
      <c r="E69" s="29">
        <v>2.3813559322033897</v>
      </c>
      <c r="F69" s="28"/>
      <c r="G69" s="29">
        <v>2.6097560975609757</v>
      </c>
      <c r="H69" s="13"/>
      <c r="I69" s="28"/>
      <c r="J69" s="29">
        <v>2.4479271991911022</v>
      </c>
      <c r="K69" s="28"/>
      <c r="L69" s="30">
        <v>2.5950292397660819</v>
      </c>
      <c r="M69" s="13"/>
    </row>
    <row r="70" spans="1:13" ht="15.75" thickTop="1">
      <c r="A70" s="37"/>
      <c r="B70" s="39" t="s">
        <v>27</v>
      </c>
      <c r="C70" s="31" t="s">
        <v>10</v>
      </c>
      <c r="D70" s="11">
        <v>32</v>
      </c>
      <c r="E70" s="12">
        <v>0.11536517851731125</v>
      </c>
      <c r="F70" s="11">
        <v>11</v>
      </c>
      <c r="G70" s="12">
        <v>4.3771931573702155E-2</v>
      </c>
      <c r="H70" s="13">
        <f t="shared" ref="H70:H127" si="2">G70-E70</f>
        <v>-7.1593246943609093E-2</v>
      </c>
      <c r="I70" s="11">
        <v>98</v>
      </c>
      <c r="J70" s="14">
        <v>8.1214051339184704E-2</v>
      </c>
      <c r="K70" s="11">
        <v>56</v>
      </c>
      <c r="L70" s="15">
        <v>5.6621338271688477E-2</v>
      </c>
      <c r="M70" s="13">
        <f t="shared" ref="M70:M127" si="3">L70-J70</f>
        <v>-2.4592713067496226E-2</v>
      </c>
    </row>
    <row r="71" spans="1:13">
      <c r="A71" s="37"/>
      <c r="B71" s="40"/>
      <c r="C71" s="32" t="s">
        <v>11</v>
      </c>
      <c r="D71" s="17">
        <v>122</v>
      </c>
      <c r="E71" s="18">
        <v>0.42052292765071936</v>
      </c>
      <c r="F71" s="17">
        <v>66</v>
      </c>
      <c r="G71" s="18">
        <v>0.27284924738454486</v>
      </c>
      <c r="H71" s="13">
        <f t="shared" si="2"/>
        <v>-0.1476736802661745</v>
      </c>
      <c r="I71" s="17">
        <v>473</v>
      </c>
      <c r="J71" s="19">
        <v>0.38446406182331944</v>
      </c>
      <c r="K71" s="17">
        <v>257</v>
      </c>
      <c r="L71" s="20">
        <v>0.24727356896252387</v>
      </c>
      <c r="M71" s="13">
        <f t="shared" si="3"/>
        <v>-0.13719049286079557</v>
      </c>
    </row>
    <row r="72" spans="1:13">
      <c r="A72" s="37"/>
      <c r="B72" s="40"/>
      <c r="C72" s="32" t="s">
        <v>12</v>
      </c>
      <c r="D72" s="17">
        <v>98</v>
      </c>
      <c r="E72" s="18">
        <v>0.33601366798324317</v>
      </c>
      <c r="F72" s="17">
        <v>112</v>
      </c>
      <c r="G72" s="18">
        <v>0.44926066387305769</v>
      </c>
      <c r="H72" s="13">
        <f t="shared" si="2"/>
        <v>0.11324699588981452</v>
      </c>
      <c r="I72" s="17">
        <v>455</v>
      </c>
      <c r="J72" s="19">
        <v>0.37632751429591815</v>
      </c>
      <c r="K72" s="17">
        <v>471</v>
      </c>
      <c r="L72" s="20">
        <v>0.44241486712696826</v>
      </c>
      <c r="M72" s="13">
        <f t="shared" si="3"/>
        <v>6.6087352831050106E-2</v>
      </c>
    </row>
    <row r="73" spans="1:13">
      <c r="A73" s="37"/>
      <c r="B73" s="40"/>
      <c r="C73" s="32" t="s">
        <v>13</v>
      </c>
      <c r="D73" s="17">
        <v>38</v>
      </c>
      <c r="E73" s="18">
        <v>0.12809822584873218</v>
      </c>
      <c r="F73" s="17">
        <v>56</v>
      </c>
      <c r="G73" s="18">
        <v>0.2341181571686943</v>
      </c>
      <c r="H73" s="13">
        <f t="shared" si="2"/>
        <v>0.10601993131996212</v>
      </c>
      <c r="I73" s="17">
        <v>192</v>
      </c>
      <c r="J73" s="19">
        <v>0.1579943725415853</v>
      </c>
      <c r="K73" s="17">
        <v>268</v>
      </c>
      <c r="L73" s="20">
        <v>0.25369022563881433</v>
      </c>
      <c r="M73" s="13">
        <f t="shared" si="3"/>
        <v>9.5695853097229028E-2</v>
      </c>
    </row>
    <row r="74" spans="1:13" ht="15.75" thickBot="1">
      <c r="A74" s="37"/>
      <c r="B74" s="40"/>
      <c r="C74" s="33" t="s">
        <v>15</v>
      </c>
      <c r="D74" s="22">
        <v>290</v>
      </c>
      <c r="E74" s="23">
        <v>1</v>
      </c>
      <c r="F74" s="22">
        <v>245</v>
      </c>
      <c r="G74" s="23">
        <v>1</v>
      </c>
      <c r="H74" s="13"/>
      <c r="I74" s="22">
        <v>1218</v>
      </c>
      <c r="J74" s="24">
        <v>1</v>
      </c>
      <c r="K74" s="22">
        <v>1052</v>
      </c>
      <c r="L74" s="25">
        <v>1</v>
      </c>
      <c r="M74" s="13"/>
    </row>
    <row r="75" spans="1:13" ht="16.5" thickTop="1" thickBot="1">
      <c r="A75" s="37"/>
      <c r="B75" s="41"/>
      <c r="C75" s="34" t="s">
        <v>16</v>
      </c>
      <c r="D75" s="28"/>
      <c r="E75" s="29">
        <v>2.2619047619047619</v>
      </c>
      <c r="F75" s="28"/>
      <c r="G75" s="29">
        <v>2.5343915343915344</v>
      </c>
      <c r="H75" s="13"/>
      <c r="I75" s="28"/>
      <c r="J75" s="29">
        <v>2.3479532163742691</v>
      </c>
      <c r="K75" s="28"/>
      <c r="L75" s="30">
        <v>2.5293367346938775</v>
      </c>
      <c r="M75" s="13"/>
    </row>
    <row r="76" spans="1:13" ht="15.75" thickTop="1">
      <c r="A76" s="37"/>
      <c r="B76" s="39" t="s">
        <v>28</v>
      </c>
      <c r="C76" s="31" t="s">
        <v>10</v>
      </c>
      <c r="D76" s="11">
        <v>48</v>
      </c>
      <c r="E76" s="12">
        <v>0.1676754365212802</v>
      </c>
      <c r="F76" s="11">
        <v>29</v>
      </c>
      <c r="G76" s="12">
        <v>0.1224256432454917</v>
      </c>
      <c r="H76" s="13">
        <f t="shared" si="2"/>
        <v>-4.52497932757885E-2</v>
      </c>
      <c r="I76" s="11">
        <v>199</v>
      </c>
      <c r="J76" s="14">
        <v>0.16306560678924842</v>
      </c>
      <c r="K76" s="11">
        <v>119</v>
      </c>
      <c r="L76" s="15">
        <v>0.12045310430906982</v>
      </c>
      <c r="M76" s="13">
        <f t="shared" si="3"/>
        <v>-4.2612502480178602E-2</v>
      </c>
    </row>
    <row r="77" spans="1:13">
      <c r="A77" s="37"/>
      <c r="B77" s="40"/>
      <c r="C77" s="32" t="s">
        <v>11</v>
      </c>
      <c r="D77" s="17">
        <v>119</v>
      </c>
      <c r="E77" s="18">
        <v>0.40878407273032208</v>
      </c>
      <c r="F77" s="17">
        <v>77</v>
      </c>
      <c r="G77" s="18">
        <v>0.31790247416843515</v>
      </c>
      <c r="H77" s="13">
        <f t="shared" si="2"/>
        <v>-9.0881598561886934E-2</v>
      </c>
      <c r="I77" s="17">
        <v>502</v>
      </c>
      <c r="J77" s="19">
        <v>0.40641084413751427</v>
      </c>
      <c r="K77" s="17">
        <v>348</v>
      </c>
      <c r="L77" s="20">
        <v>0.32755688049457782</v>
      </c>
      <c r="M77" s="13">
        <f t="shared" si="3"/>
        <v>-7.8853963642936453E-2</v>
      </c>
    </row>
    <row r="78" spans="1:13">
      <c r="A78" s="37"/>
      <c r="B78" s="40"/>
      <c r="C78" s="32" t="s">
        <v>12</v>
      </c>
      <c r="D78" s="17">
        <v>88</v>
      </c>
      <c r="E78" s="18">
        <v>0.29912262293803848</v>
      </c>
      <c r="F78" s="17">
        <v>84</v>
      </c>
      <c r="G78" s="18">
        <v>0.33288220327214418</v>
      </c>
      <c r="H78" s="13">
        <f t="shared" si="2"/>
        <v>3.3759580334105699E-2</v>
      </c>
      <c r="I78" s="17">
        <v>371</v>
      </c>
      <c r="J78" s="19">
        <v>0.30643931979551148</v>
      </c>
      <c r="K78" s="17">
        <v>365</v>
      </c>
      <c r="L78" s="20">
        <v>0.33566224907922748</v>
      </c>
      <c r="M78" s="13">
        <f t="shared" si="3"/>
        <v>2.9222929283716004E-2</v>
      </c>
    </row>
    <row r="79" spans="1:13">
      <c r="A79" s="37"/>
      <c r="B79" s="40"/>
      <c r="C79" s="32" t="s">
        <v>13</v>
      </c>
      <c r="D79" s="17">
        <v>35</v>
      </c>
      <c r="E79" s="18">
        <v>0.1244178678103651</v>
      </c>
      <c r="F79" s="17">
        <v>53</v>
      </c>
      <c r="G79" s="18">
        <v>0.22678967931392838</v>
      </c>
      <c r="H79" s="13">
        <f t="shared" si="2"/>
        <v>0.10237181150356328</v>
      </c>
      <c r="I79" s="17">
        <v>147</v>
      </c>
      <c r="J79" s="19">
        <v>0.12408422927773312</v>
      </c>
      <c r="K79" s="17">
        <v>221</v>
      </c>
      <c r="L79" s="20">
        <v>0.21632776611711788</v>
      </c>
      <c r="M79" s="13">
        <f t="shared" si="3"/>
        <v>9.2243536839384757E-2</v>
      </c>
    </row>
    <row r="80" spans="1:13" ht="15.75" thickBot="1">
      <c r="A80" s="37"/>
      <c r="B80" s="40"/>
      <c r="C80" s="33" t="s">
        <v>15</v>
      </c>
      <c r="D80" s="22">
        <v>290</v>
      </c>
      <c r="E80" s="23">
        <v>1</v>
      </c>
      <c r="F80" s="22">
        <v>243</v>
      </c>
      <c r="G80" s="23">
        <v>1</v>
      </c>
      <c r="H80" s="13"/>
      <c r="I80" s="22">
        <v>1219</v>
      </c>
      <c r="J80" s="24">
        <v>1</v>
      </c>
      <c r="K80" s="22">
        <v>1053</v>
      </c>
      <c r="L80" s="25">
        <v>1</v>
      </c>
      <c r="M80" s="13"/>
    </row>
    <row r="81" spans="1:13" ht="16.5" thickTop="1" thickBot="1">
      <c r="A81" s="37"/>
      <c r="B81" s="41"/>
      <c r="C81" s="34" t="s">
        <v>16</v>
      </c>
      <c r="D81" s="28"/>
      <c r="E81" s="29">
        <v>2.1568627450980391</v>
      </c>
      <c r="F81" s="28"/>
      <c r="G81" s="29">
        <v>2.2894736842105261</v>
      </c>
      <c r="H81" s="13"/>
      <c r="I81" s="28"/>
      <c r="J81" s="29">
        <v>2.16044776119403</v>
      </c>
      <c r="K81" s="28"/>
      <c r="L81" s="30">
        <v>2.2956730769230771</v>
      </c>
      <c r="M81" s="13"/>
    </row>
    <row r="82" spans="1:13" ht="15.75" thickTop="1">
      <c r="A82" s="37"/>
      <c r="B82" s="39" t="s">
        <v>29</v>
      </c>
      <c r="C82" s="31" t="s">
        <v>10</v>
      </c>
      <c r="D82" s="11">
        <v>27</v>
      </c>
      <c r="E82" s="12">
        <v>0.10010945053116249</v>
      </c>
      <c r="F82" s="11">
        <v>14</v>
      </c>
      <c r="G82" s="12">
        <v>5.7434790226923743E-2</v>
      </c>
      <c r="H82" s="13">
        <f t="shared" si="2"/>
        <v>-4.2674660304238748E-2</v>
      </c>
      <c r="I82" s="11">
        <v>113</v>
      </c>
      <c r="J82" s="14">
        <v>9.194893201969212E-2</v>
      </c>
      <c r="K82" s="11">
        <v>58</v>
      </c>
      <c r="L82" s="15">
        <v>6.0450548463311569E-2</v>
      </c>
      <c r="M82" s="13">
        <f t="shared" si="3"/>
        <v>-3.1498383556380551E-2</v>
      </c>
    </row>
    <row r="83" spans="1:13">
      <c r="A83" s="37"/>
      <c r="B83" s="40"/>
      <c r="C83" s="32" t="s">
        <v>11</v>
      </c>
      <c r="D83" s="17">
        <v>124</v>
      </c>
      <c r="E83" s="18">
        <v>0.42754772613370284</v>
      </c>
      <c r="F83" s="17">
        <v>69</v>
      </c>
      <c r="G83" s="18">
        <v>0.28797177145809966</v>
      </c>
      <c r="H83" s="13">
        <f t="shared" si="2"/>
        <v>-0.13957595467560319</v>
      </c>
      <c r="I83" s="17">
        <v>453</v>
      </c>
      <c r="J83" s="19">
        <v>0.3734026970342797</v>
      </c>
      <c r="K83" s="17">
        <v>293</v>
      </c>
      <c r="L83" s="20">
        <v>0.27893799986166867</v>
      </c>
      <c r="M83" s="13">
        <f t="shared" si="3"/>
        <v>-9.4464697172611023E-2</v>
      </c>
    </row>
    <row r="84" spans="1:13">
      <c r="A84" s="37"/>
      <c r="B84" s="40"/>
      <c r="C84" s="32" t="s">
        <v>12</v>
      </c>
      <c r="D84" s="17">
        <v>91</v>
      </c>
      <c r="E84" s="18">
        <v>0.31319494506670387</v>
      </c>
      <c r="F84" s="17">
        <v>93</v>
      </c>
      <c r="G84" s="18">
        <v>0.36954099769754245</v>
      </c>
      <c r="H84" s="13">
        <f t="shared" si="2"/>
        <v>5.6346052630838583E-2</v>
      </c>
      <c r="I84" s="17">
        <v>438</v>
      </c>
      <c r="J84" s="19">
        <v>0.36218897972911834</v>
      </c>
      <c r="K84" s="17">
        <v>407</v>
      </c>
      <c r="L84" s="20">
        <v>0.38156024666570276</v>
      </c>
      <c r="M84" s="13">
        <f t="shared" si="3"/>
        <v>1.9371266936584419E-2</v>
      </c>
    </row>
    <row r="85" spans="1:13">
      <c r="A85" s="37"/>
      <c r="B85" s="40"/>
      <c r="C85" s="32" t="s">
        <v>13</v>
      </c>
      <c r="D85" s="17">
        <v>45</v>
      </c>
      <c r="E85" s="18">
        <v>0.15914787826843677</v>
      </c>
      <c r="F85" s="17">
        <v>69</v>
      </c>
      <c r="G85" s="18">
        <v>0.28505244061743329</v>
      </c>
      <c r="H85" s="13">
        <f t="shared" si="2"/>
        <v>0.12590456234899652</v>
      </c>
      <c r="I85" s="17">
        <v>207</v>
      </c>
      <c r="J85" s="19">
        <v>0.17245939121691684</v>
      </c>
      <c r="K85" s="17">
        <v>295</v>
      </c>
      <c r="L85" s="20">
        <v>0.27905120500931024</v>
      </c>
      <c r="M85" s="13">
        <f t="shared" si="3"/>
        <v>0.10659181379239341</v>
      </c>
    </row>
    <row r="86" spans="1:13" ht="15.75" thickBot="1">
      <c r="A86" s="37"/>
      <c r="B86" s="40"/>
      <c r="C86" s="33" t="s">
        <v>15</v>
      </c>
      <c r="D86" s="22">
        <v>287</v>
      </c>
      <c r="E86" s="23">
        <v>1</v>
      </c>
      <c r="F86" s="22">
        <v>245</v>
      </c>
      <c r="G86" s="23">
        <v>1</v>
      </c>
      <c r="H86" s="13"/>
      <c r="I86" s="22">
        <v>1211</v>
      </c>
      <c r="J86" s="24">
        <v>1</v>
      </c>
      <c r="K86" s="22">
        <v>1053</v>
      </c>
      <c r="L86" s="25">
        <v>1</v>
      </c>
      <c r="M86" s="13"/>
    </row>
    <row r="87" spans="1:13" ht="16.5" thickTop="1" thickBot="1">
      <c r="A87" s="38"/>
      <c r="B87" s="41"/>
      <c r="C87" s="34" t="s">
        <v>16</v>
      </c>
      <c r="D87" s="28"/>
      <c r="E87" s="29">
        <v>2.2644628099173554</v>
      </c>
      <c r="F87" s="28"/>
      <c r="G87" s="29">
        <v>2.4488636363636362</v>
      </c>
      <c r="H87" s="13"/>
      <c r="I87" s="28"/>
      <c r="J87" s="29">
        <v>2.3237051792828685</v>
      </c>
      <c r="K87" s="28"/>
      <c r="L87" s="30">
        <v>2.4604221635883907</v>
      </c>
      <c r="M87" s="13"/>
    </row>
    <row r="88" spans="1:13">
      <c r="A88" s="36" t="s">
        <v>30</v>
      </c>
      <c r="B88" s="39" t="s">
        <v>31</v>
      </c>
      <c r="C88" s="31" t="s">
        <v>10</v>
      </c>
      <c r="D88" s="11">
        <v>30</v>
      </c>
      <c r="E88" s="12">
        <v>0.10551474068791569</v>
      </c>
      <c r="F88" s="11">
        <v>37</v>
      </c>
      <c r="G88" s="12">
        <v>0.16197736095695706</v>
      </c>
      <c r="H88" s="13">
        <f t="shared" si="2"/>
        <v>5.6462620269041364E-2</v>
      </c>
      <c r="I88" s="11">
        <v>118</v>
      </c>
      <c r="J88" s="14">
        <v>9.633680923489428E-2</v>
      </c>
      <c r="K88" s="11">
        <v>175</v>
      </c>
      <c r="L88" s="15">
        <v>0.17424022133150235</v>
      </c>
      <c r="M88" s="13">
        <f t="shared" si="3"/>
        <v>7.7903412096608074E-2</v>
      </c>
    </row>
    <row r="89" spans="1:13">
      <c r="A89" s="37"/>
      <c r="B89" s="40"/>
      <c r="C89" s="32" t="s">
        <v>11</v>
      </c>
      <c r="D89" s="17">
        <v>90</v>
      </c>
      <c r="E89" s="18">
        <v>0.32063381829629495</v>
      </c>
      <c r="F89" s="17">
        <v>84</v>
      </c>
      <c r="G89" s="18">
        <v>0.3468757451568022</v>
      </c>
      <c r="H89" s="13">
        <f t="shared" si="2"/>
        <v>2.6241926860507248E-2</v>
      </c>
      <c r="I89" s="17">
        <v>375</v>
      </c>
      <c r="J89" s="19">
        <v>0.31062476437857878</v>
      </c>
      <c r="K89" s="17">
        <v>386</v>
      </c>
      <c r="L89" s="20">
        <v>0.35901061278819368</v>
      </c>
      <c r="M89" s="13">
        <f t="shared" si="3"/>
        <v>4.8385848409614907E-2</v>
      </c>
    </row>
    <row r="90" spans="1:13">
      <c r="A90" s="37"/>
      <c r="B90" s="40"/>
      <c r="C90" s="32" t="s">
        <v>12</v>
      </c>
      <c r="D90" s="17">
        <v>113</v>
      </c>
      <c r="E90" s="18">
        <v>0.39516685868417872</v>
      </c>
      <c r="F90" s="17">
        <v>83</v>
      </c>
      <c r="G90" s="18">
        <v>0.33587808848731643</v>
      </c>
      <c r="H90" s="13">
        <f t="shared" si="2"/>
        <v>-5.9288770196862295E-2</v>
      </c>
      <c r="I90" s="17">
        <v>460</v>
      </c>
      <c r="J90" s="19">
        <v>0.37887636938705771</v>
      </c>
      <c r="K90" s="17">
        <v>309</v>
      </c>
      <c r="L90" s="20">
        <v>0.29522297409927634</v>
      </c>
      <c r="M90" s="13">
        <f t="shared" si="3"/>
        <v>-8.3653395287781374E-2</v>
      </c>
    </row>
    <row r="91" spans="1:13">
      <c r="A91" s="37"/>
      <c r="B91" s="40"/>
      <c r="C91" s="32" t="s">
        <v>13</v>
      </c>
      <c r="D91" s="17">
        <v>53</v>
      </c>
      <c r="E91" s="18">
        <v>0.17868458233161652</v>
      </c>
      <c r="F91" s="17">
        <v>38</v>
      </c>
      <c r="G91" s="18">
        <v>0.15526880539892365</v>
      </c>
      <c r="H91" s="13">
        <f t="shared" si="2"/>
        <v>-2.3415776932692867E-2</v>
      </c>
      <c r="I91" s="17">
        <v>263</v>
      </c>
      <c r="J91" s="19">
        <v>0.21416205699947546</v>
      </c>
      <c r="K91" s="17">
        <v>185</v>
      </c>
      <c r="L91" s="20">
        <v>0.1715261917810203</v>
      </c>
      <c r="M91" s="13">
        <f t="shared" si="3"/>
        <v>-4.2635865218455166E-2</v>
      </c>
    </row>
    <row r="92" spans="1:13" ht="15.75" thickBot="1">
      <c r="A92" s="37"/>
      <c r="B92" s="40"/>
      <c r="C92" s="33" t="s">
        <v>15</v>
      </c>
      <c r="D92" s="22">
        <v>286</v>
      </c>
      <c r="E92" s="23">
        <v>1</v>
      </c>
      <c r="F92" s="22">
        <v>242</v>
      </c>
      <c r="G92" s="23">
        <v>1</v>
      </c>
      <c r="H92" s="13"/>
      <c r="I92" s="22">
        <v>1216</v>
      </c>
      <c r="J92" s="24">
        <v>1</v>
      </c>
      <c r="K92" s="22">
        <v>1055</v>
      </c>
      <c r="L92" s="25">
        <v>1</v>
      </c>
      <c r="M92" s="13"/>
    </row>
    <row r="93" spans="1:13" ht="16.5" thickTop="1" thickBot="1">
      <c r="A93" s="37"/>
      <c r="B93" s="41"/>
      <c r="C93" s="34" t="s">
        <v>16</v>
      </c>
      <c r="D93" s="28"/>
      <c r="E93" s="29">
        <v>2.3562231759656651</v>
      </c>
      <c r="F93" s="28"/>
      <c r="G93" s="29">
        <v>2.2254901960784315</v>
      </c>
      <c r="H93" s="13"/>
      <c r="I93" s="28"/>
      <c r="J93" s="29">
        <v>2.3588667366211964</v>
      </c>
      <c r="K93" s="28"/>
      <c r="L93" s="30">
        <v>2.1540229885057469</v>
      </c>
      <c r="M93" s="13"/>
    </row>
    <row r="94" spans="1:13" ht="15.75" thickTop="1">
      <c r="A94" s="37"/>
      <c r="B94" s="39" t="s">
        <v>32</v>
      </c>
      <c r="C94" s="31" t="s">
        <v>10</v>
      </c>
      <c r="D94" s="11">
        <v>17</v>
      </c>
      <c r="E94" s="12">
        <v>5.99806143401704E-2</v>
      </c>
      <c r="F94" s="11">
        <v>15</v>
      </c>
      <c r="G94" s="12">
        <v>6.6345339762740901E-2</v>
      </c>
      <c r="H94" s="13">
        <f t="shared" si="2"/>
        <v>6.3647254225705011E-3</v>
      </c>
      <c r="I94" s="11">
        <v>83</v>
      </c>
      <c r="J94" s="14">
        <v>6.5154285876811643E-2</v>
      </c>
      <c r="K94" s="11">
        <v>77</v>
      </c>
      <c r="L94" s="15">
        <v>7.3596515193966996E-2</v>
      </c>
      <c r="M94" s="13">
        <f t="shared" si="3"/>
        <v>8.4422293171553531E-3</v>
      </c>
    </row>
    <row r="95" spans="1:13">
      <c r="A95" s="37"/>
      <c r="B95" s="40"/>
      <c r="C95" s="32" t="s">
        <v>11</v>
      </c>
      <c r="D95" s="17">
        <v>73</v>
      </c>
      <c r="E95" s="18">
        <v>0.25652596191226762</v>
      </c>
      <c r="F95" s="17">
        <v>51</v>
      </c>
      <c r="G95" s="18">
        <v>0.21639270807731975</v>
      </c>
      <c r="H95" s="13">
        <f t="shared" si="2"/>
        <v>-4.0133253834947868E-2</v>
      </c>
      <c r="I95" s="17">
        <v>273</v>
      </c>
      <c r="J95" s="19">
        <v>0.22431335926466811</v>
      </c>
      <c r="K95" s="17">
        <v>234</v>
      </c>
      <c r="L95" s="20">
        <v>0.22496394455298097</v>
      </c>
      <c r="M95" s="13">
        <f t="shared" si="3"/>
        <v>6.5058528831285489E-4</v>
      </c>
    </row>
    <row r="96" spans="1:13">
      <c r="A96" s="37"/>
      <c r="B96" s="40"/>
      <c r="C96" s="32" t="s">
        <v>12</v>
      </c>
      <c r="D96" s="17">
        <v>111</v>
      </c>
      <c r="E96" s="18">
        <v>0.39139862447915968</v>
      </c>
      <c r="F96" s="17">
        <v>101</v>
      </c>
      <c r="G96" s="18">
        <v>0.42026692400366172</v>
      </c>
      <c r="H96" s="13">
        <f t="shared" si="2"/>
        <v>2.8868299524502039E-2</v>
      </c>
      <c r="I96" s="17">
        <v>499</v>
      </c>
      <c r="J96" s="19">
        <v>0.41621780802419273</v>
      </c>
      <c r="K96" s="17">
        <v>436</v>
      </c>
      <c r="L96" s="20">
        <v>0.41567062348359174</v>
      </c>
      <c r="M96" s="13">
        <f t="shared" si="3"/>
        <v>-5.4718454060098676E-4</v>
      </c>
    </row>
    <row r="97" spans="1:13">
      <c r="A97" s="37"/>
      <c r="B97" s="40"/>
      <c r="C97" s="32" t="s">
        <v>13</v>
      </c>
      <c r="D97" s="17">
        <v>86</v>
      </c>
      <c r="E97" s="18">
        <v>0.29209479926840837</v>
      </c>
      <c r="F97" s="17">
        <v>74</v>
      </c>
      <c r="G97" s="18">
        <v>0.29699502815627693</v>
      </c>
      <c r="H97" s="13">
        <f t="shared" si="2"/>
        <v>4.9002288878685629E-3</v>
      </c>
      <c r="I97" s="17">
        <v>362</v>
      </c>
      <c r="J97" s="19">
        <v>0.29431454683433422</v>
      </c>
      <c r="K97" s="17">
        <v>307</v>
      </c>
      <c r="L97" s="20">
        <v>0.28576891676945443</v>
      </c>
      <c r="M97" s="13">
        <f t="shared" si="3"/>
        <v>-8.5456300648797945E-3</v>
      </c>
    </row>
    <row r="98" spans="1:13" ht="15.75" thickBot="1">
      <c r="A98" s="37"/>
      <c r="B98" s="40"/>
      <c r="C98" s="33" t="s">
        <v>15</v>
      </c>
      <c r="D98" s="22">
        <v>287</v>
      </c>
      <c r="E98" s="23">
        <v>1</v>
      </c>
      <c r="F98" s="22">
        <v>241</v>
      </c>
      <c r="G98" s="23">
        <v>1</v>
      </c>
      <c r="H98" s="13"/>
      <c r="I98" s="22">
        <v>1217</v>
      </c>
      <c r="J98" s="24">
        <v>1</v>
      </c>
      <c r="K98" s="22">
        <v>1054</v>
      </c>
      <c r="L98" s="25">
        <v>1</v>
      </c>
      <c r="M98" s="13"/>
    </row>
    <row r="99" spans="1:13" ht="16.5" thickTop="1" thickBot="1">
      <c r="A99" s="37"/>
      <c r="B99" s="41"/>
      <c r="C99" s="34" t="s">
        <v>16</v>
      </c>
      <c r="D99" s="28"/>
      <c r="E99" s="29">
        <v>2.4676616915422884</v>
      </c>
      <c r="F99" s="28"/>
      <c r="G99" s="29">
        <v>2.5149700598802394</v>
      </c>
      <c r="H99" s="13"/>
      <c r="I99" s="28"/>
      <c r="J99" s="29">
        <v>2.4865497076023391</v>
      </c>
      <c r="K99" s="28"/>
      <c r="L99" s="30">
        <v>2.4805890227576977</v>
      </c>
      <c r="M99" s="13"/>
    </row>
    <row r="100" spans="1:13" ht="15.75" thickTop="1">
      <c r="A100" s="37"/>
      <c r="B100" s="39" t="s">
        <v>33</v>
      </c>
      <c r="C100" s="31" t="s">
        <v>10</v>
      </c>
      <c r="D100" s="11">
        <v>46</v>
      </c>
      <c r="E100" s="12">
        <v>0.1659326774144354</v>
      </c>
      <c r="F100" s="11">
        <v>56</v>
      </c>
      <c r="G100" s="12">
        <v>0.24048232608769554</v>
      </c>
      <c r="H100" s="13">
        <f t="shared" si="2"/>
        <v>7.4549648673260138E-2</v>
      </c>
      <c r="I100" s="11">
        <v>245</v>
      </c>
      <c r="J100" s="14">
        <v>0.19916290971476719</v>
      </c>
      <c r="K100" s="11">
        <v>281</v>
      </c>
      <c r="L100" s="15">
        <v>0.2756986581616962</v>
      </c>
      <c r="M100" s="13">
        <f t="shared" si="3"/>
        <v>7.6535748446929008E-2</v>
      </c>
    </row>
    <row r="101" spans="1:13">
      <c r="A101" s="37"/>
      <c r="B101" s="40"/>
      <c r="C101" s="32" t="s">
        <v>11</v>
      </c>
      <c r="D101" s="17">
        <v>115</v>
      </c>
      <c r="E101" s="18">
        <v>0.40389259978088687</v>
      </c>
      <c r="F101" s="17">
        <v>101</v>
      </c>
      <c r="G101" s="18">
        <v>0.41582428830237178</v>
      </c>
      <c r="H101" s="13">
        <f t="shared" si="2"/>
        <v>1.1931688521484907E-2</v>
      </c>
      <c r="I101" s="17">
        <v>491</v>
      </c>
      <c r="J101" s="19">
        <v>0.4070326907960819</v>
      </c>
      <c r="K101" s="17">
        <v>435</v>
      </c>
      <c r="L101" s="20">
        <v>0.40743573989393106</v>
      </c>
      <c r="M101" s="13">
        <f t="shared" si="3"/>
        <v>4.0304909784916187E-4</v>
      </c>
    </row>
    <row r="102" spans="1:13">
      <c r="A102" s="37"/>
      <c r="B102" s="40"/>
      <c r="C102" s="32" t="s">
        <v>12</v>
      </c>
      <c r="D102" s="17">
        <v>85</v>
      </c>
      <c r="E102" s="18">
        <v>0.29121676651255834</v>
      </c>
      <c r="F102" s="17">
        <v>57</v>
      </c>
      <c r="G102" s="18">
        <v>0.23226851829932024</v>
      </c>
      <c r="H102" s="13">
        <f t="shared" si="2"/>
        <v>-5.8948248213238102E-2</v>
      </c>
      <c r="I102" s="17">
        <v>323</v>
      </c>
      <c r="J102" s="19">
        <v>0.26611772309808029</v>
      </c>
      <c r="K102" s="17">
        <v>237</v>
      </c>
      <c r="L102" s="20">
        <v>0.22238265537976318</v>
      </c>
      <c r="M102" s="13">
        <f t="shared" si="3"/>
        <v>-4.3735067718317117E-2</v>
      </c>
    </row>
    <row r="103" spans="1:13">
      <c r="A103" s="37"/>
      <c r="B103" s="40"/>
      <c r="C103" s="32" t="s">
        <v>13</v>
      </c>
      <c r="D103" s="17">
        <v>39</v>
      </c>
      <c r="E103" s="18">
        <v>0.13895795629212532</v>
      </c>
      <c r="F103" s="17">
        <v>27</v>
      </c>
      <c r="G103" s="18">
        <v>0.11142486731061173</v>
      </c>
      <c r="H103" s="13">
        <f t="shared" si="2"/>
        <v>-2.753308898151359E-2</v>
      </c>
      <c r="I103" s="17">
        <v>156</v>
      </c>
      <c r="J103" s="19">
        <v>0.12768667639107675</v>
      </c>
      <c r="K103" s="17">
        <v>100</v>
      </c>
      <c r="L103" s="20">
        <v>9.4482946564603584E-2</v>
      </c>
      <c r="M103" s="13">
        <f t="shared" si="3"/>
        <v>-3.3203729826473169E-2</v>
      </c>
    </row>
    <row r="104" spans="1:13" ht="15.75" thickBot="1">
      <c r="A104" s="37"/>
      <c r="B104" s="40"/>
      <c r="C104" s="33" t="s">
        <v>15</v>
      </c>
      <c r="D104" s="22">
        <v>285</v>
      </c>
      <c r="E104" s="23">
        <v>1</v>
      </c>
      <c r="F104" s="22">
        <v>241</v>
      </c>
      <c r="G104" s="23">
        <v>1</v>
      </c>
      <c r="H104" s="13"/>
      <c r="I104" s="22">
        <v>1215</v>
      </c>
      <c r="J104" s="24">
        <v>1</v>
      </c>
      <c r="K104" s="22">
        <v>1053</v>
      </c>
      <c r="L104" s="25">
        <v>1</v>
      </c>
      <c r="M104" s="13"/>
    </row>
    <row r="105" spans="1:13" ht="16.5" thickTop="1" thickBot="1">
      <c r="A105" s="37"/>
      <c r="B105" s="41"/>
      <c r="C105" s="34" t="s">
        <v>16</v>
      </c>
      <c r="D105" s="28"/>
      <c r="E105" s="29">
        <v>2.1585365853658538</v>
      </c>
      <c r="F105" s="28"/>
      <c r="G105" s="29">
        <v>2.0046728971962615</v>
      </c>
      <c r="H105" s="13"/>
      <c r="I105" s="28"/>
      <c r="J105" s="29">
        <v>2.0736543909348444</v>
      </c>
      <c r="K105" s="28"/>
      <c r="L105" s="30">
        <v>1.9538300104931794</v>
      </c>
      <c r="M105" s="13"/>
    </row>
    <row r="106" spans="1:13" ht="15.75" thickTop="1">
      <c r="A106" s="37"/>
      <c r="B106" s="39" t="s">
        <v>34</v>
      </c>
      <c r="C106" s="31" t="s">
        <v>10</v>
      </c>
      <c r="D106" s="11">
        <v>72</v>
      </c>
      <c r="E106" s="12">
        <v>0.25401335921118473</v>
      </c>
      <c r="F106" s="11">
        <v>44</v>
      </c>
      <c r="G106" s="12">
        <v>0.19462905027643346</v>
      </c>
      <c r="H106" s="13">
        <f t="shared" si="2"/>
        <v>-5.9384308934751273E-2</v>
      </c>
      <c r="I106" s="11">
        <v>236</v>
      </c>
      <c r="J106" s="14">
        <v>0.19168704740889947</v>
      </c>
      <c r="K106" s="11">
        <v>146</v>
      </c>
      <c r="L106" s="15">
        <v>0.14494984918628925</v>
      </c>
      <c r="M106" s="13">
        <f t="shared" si="3"/>
        <v>-4.6737198222610216E-2</v>
      </c>
    </row>
    <row r="107" spans="1:13">
      <c r="A107" s="37"/>
      <c r="B107" s="40"/>
      <c r="C107" s="32" t="s">
        <v>11</v>
      </c>
      <c r="D107" s="17">
        <v>110</v>
      </c>
      <c r="E107" s="18">
        <v>0.39673608135106753</v>
      </c>
      <c r="F107" s="17">
        <v>76</v>
      </c>
      <c r="G107" s="18">
        <v>0.32023373517501391</v>
      </c>
      <c r="H107" s="13">
        <f t="shared" si="2"/>
        <v>-7.6502346176053615E-2</v>
      </c>
      <c r="I107" s="17">
        <v>470</v>
      </c>
      <c r="J107" s="19">
        <v>0.39524287462183227</v>
      </c>
      <c r="K107" s="17">
        <v>331</v>
      </c>
      <c r="L107" s="20">
        <v>0.30994208395408551</v>
      </c>
      <c r="M107" s="13">
        <f t="shared" si="3"/>
        <v>-8.5300790667746762E-2</v>
      </c>
    </row>
    <row r="108" spans="1:13">
      <c r="A108" s="37"/>
      <c r="B108" s="40"/>
      <c r="C108" s="32" t="s">
        <v>12</v>
      </c>
      <c r="D108" s="17">
        <v>64</v>
      </c>
      <c r="E108" s="18">
        <v>0.21849692346202948</v>
      </c>
      <c r="F108" s="17">
        <v>74</v>
      </c>
      <c r="G108" s="18">
        <v>0.29510545428154478</v>
      </c>
      <c r="H108" s="13">
        <f t="shared" si="2"/>
        <v>7.6608530819515297E-2</v>
      </c>
      <c r="I108" s="17">
        <v>312</v>
      </c>
      <c r="J108" s="19">
        <v>0.25262928236970583</v>
      </c>
      <c r="K108" s="17">
        <v>340</v>
      </c>
      <c r="L108" s="20">
        <v>0.32648538386111897</v>
      </c>
      <c r="M108" s="13">
        <f t="shared" si="3"/>
        <v>7.385610149141314E-2</v>
      </c>
    </row>
    <row r="109" spans="1:13">
      <c r="A109" s="37"/>
      <c r="B109" s="40"/>
      <c r="C109" s="32" t="s">
        <v>13</v>
      </c>
      <c r="D109" s="17">
        <v>39</v>
      </c>
      <c r="E109" s="18">
        <v>0.13075363597572373</v>
      </c>
      <c r="F109" s="17">
        <v>46</v>
      </c>
      <c r="G109" s="18">
        <v>0.19003176026700735</v>
      </c>
      <c r="H109" s="13">
        <f t="shared" si="2"/>
        <v>5.9278124291283624E-2</v>
      </c>
      <c r="I109" s="17">
        <v>195</v>
      </c>
      <c r="J109" s="19">
        <v>0.16044079559956881</v>
      </c>
      <c r="K109" s="17">
        <v>236</v>
      </c>
      <c r="L109" s="20">
        <v>0.21862268299849816</v>
      </c>
      <c r="M109" s="13">
        <f t="shared" si="3"/>
        <v>5.8181887398929349E-2</v>
      </c>
    </row>
    <row r="110" spans="1:13" ht="15.75" thickBot="1">
      <c r="A110" s="37"/>
      <c r="B110" s="40"/>
      <c r="C110" s="33" t="s">
        <v>15</v>
      </c>
      <c r="D110" s="22">
        <v>285</v>
      </c>
      <c r="E110" s="23">
        <v>1</v>
      </c>
      <c r="F110" s="22">
        <v>240</v>
      </c>
      <c r="G110" s="23">
        <v>1</v>
      </c>
      <c r="H110" s="13"/>
      <c r="I110" s="22">
        <v>1213</v>
      </c>
      <c r="J110" s="24">
        <v>1</v>
      </c>
      <c r="K110" s="22">
        <v>1053</v>
      </c>
      <c r="L110" s="25">
        <v>1</v>
      </c>
      <c r="M110" s="13"/>
    </row>
    <row r="111" spans="1:13" ht="16.5" thickTop="1" thickBot="1">
      <c r="A111" s="37"/>
      <c r="B111" s="41"/>
      <c r="C111" s="34" t="s">
        <v>16</v>
      </c>
      <c r="D111" s="28"/>
      <c r="E111" s="29">
        <v>1.967479674796748</v>
      </c>
      <c r="F111" s="28"/>
      <c r="G111" s="29">
        <v>2.1546391752577319</v>
      </c>
      <c r="H111" s="13"/>
      <c r="I111" s="28"/>
      <c r="J111" s="29">
        <v>2.074656188605108</v>
      </c>
      <c r="K111" s="28"/>
      <c r="L111" s="30">
        <v>2.2374541003671973</v>
      </c>
      <c r="M111" s="13"/>
    </row>
    <row r="112" spans="1:13" ht="15.75" thickTop="1">
      <c r="A112" s="37"/>
      <c r="B112" s="39" t="s">
        <v>35</v>
      </c>
      <c r="C112" s="31" t="s">
        <v>10</v>
      </c>
      <c r="D112" s="11">
        <v>67</v>
      </c>
      <c r="E112" s="12">
        <v>0.24075956094281492</v>
      </c>
      <c r="F112" s="11">
        <v>66</v>
      </c>
      <c r="G112" s="12">
        <v>0.28023899912682609</v>
      </c>
      <c r="H112" s="13">
        <f t="shared" si="2"/>
        <v>3.9479438184011173E-2</v>
      </c>
      <c r="I112" s="11">
        <v>325</v>
      </c>
      <c r="J112" s="14">
        <v>0.27590428280644519</v>
      </c>
      <c r="K112" s="11">
        <v>311</v>
      </c>
      <c r="L112" s="15">
        <v>0.30020244007361535</v>
      </c>
      <c r="M112" s="13">
        <f t="shared" si="3"/>
        <v>2.4298157267170162E-2</v>
      </c>
    </row>
    <row r="113" spans="1:13">
      <c r="A113" s="37"/>
      <c r="B113" s="40"/>
      <c r="C113" s="32" t="s">
        <v>11</v>
      </c>
      <c r="D113" s="17">
        <v>121</v>
      </c>
      <c r="E113" s="18">
        <v>0.43322826321044988</v>
      </c>
      <c r="F113" s="17">
        <v>101</v>
      </c>
      <c r="G113" s="18">
        <v>0.41136794063105209</v>
      </c>
      <c r="H113" s="13">
        <f t="shared" si="2"/>
        <v>-2.1860322579397795E-2</v>
      </c>
      <c r="I113" s="17">
        <v>517</v>
      </c>
      <c r="J113" s="19">
        <v>0.4259098991482233</v>
      </c>
      <c r="K113" s="17">
        <v>429</v>
      </c>
      <c r="L113" s="20">
        <v>0.40484806862631983</v>
      </c>
      <c r="M113" s="13">
        <f t="shared" si="3"/>
        <v>-2.1061830521903468E-2</v>
      </c>
    </row>
    <row r="114" spans="1:13">
      <c r="A114" s="37"/>
      <c r="B114" s="40"/>
      <c r="C114" s="32" t="s">
        <v>12</v>
      </c>
      <c r="D114" s="17">
        <v>68</v>
      </c>
      <c r="E114" s="18">
        <v>0.23012519092946804</v>
      </c>
      <c r="F114" s="17">
        <v>56</v>
      </c>
      <c r="G114" s="18">
        <v>0.23223417522828585</v>
      </c>
      <c r="H114" s="13">
        <f t="shared" si="2"/>
        <v>2.108984298817812E-3</v>
      </c>
      <c r="I114" s="17">
        <v>261</v>
      </c>
      <c r="J114" s="19">
        <v>0.21155026646890274</v>
      </c>
      <c r="K114" s="17">
        <v>228</v>
      </c>
      <c r="L114" s="20">
        <v>0.21840270866029535</v>
      </c>
      <c r="M114" s="13">
        <f t="shared" si="3"/>
        <v>6.8524421913926103E-3</v>
      </c>
    </row>
    <row r="115" spans="1:13">
      <c r="A115" s="37"/>
      <c r="B115" s="40"/>
      <c r="C115" s="32" t="s">
        <v>13</v>
      </c>
      <c r="D115" s="17">
        <v>28</v>
      </c>
      <c r="E115" s="18">
        <v>9.588698491727303E-2</v>
      </c>
      <c r="F115" s="17">
        <v>19</v>
      </c>
      <c r="G115" s="18">
        <v>7.615888501383522E-2</v>
      </c>
      <c r="H115" s="13">
        <f t="shared" si="2"/>
        <v>-1.972809990343781E-2</v>
      </c>
      <c r="I115" s="17">
        <v>109</v>
      </c>
      <c r="J115" s="19">
        <v>8.6635551576435488E-2</v>
      </c>
      <c r="K115" s="17">
        <v>84</v>
      </c>
      <c r="L115" s="20">
        <v>7.6546782639763541E-2</v>
      </c>
      <c r="M115" s="13">
        <f t="shared" si="3"/>
        <v>-1.0088768936671946E-2</v>
      </c>
    </row>
    <row r="116" spans="1:13" ht="15.75" thickBot="1">
      <c r="A116" s="37"/>
      <c r="B116" s="40"/>
      <c r="C116" s="33" t="s">
        <v>15</v>
      </c>
      <c r="D116" s="22">
        <v>284</v>
      </c>
      <c r="E116" s="23">
        <v>1</v>
      </c>
      <c r="F116" s="22">
        <v>242</v>
      </c>
      <c r="G116" s="23">
        <v>1</v>
      </c>
      <c r="H116" s="13"/>
      <c r="I116" s="22">
        <v>1212</v>
      </c>
      <c r="J116" s="24">
        <v>1</v>
      </c>
      <c r="K116" s="22">
        <v>1052</v>
      </c>
      <c r="L116" s="25">
        <v>1</v>
      </c>
      <c r="M116" s="13"/>
    </row>
    <row r="117" spans="1:13" ht="16.5" thickTop="1" thickBot="1">
      <c r="A117" s="37"/>
      <c r="B117" s="41"/>
      <c r="C117" s="34" t="s">
        <v>16</v>
      </c>
      <c r="D117" s="28"/>
      <c r="E117" s="29">
        <v>2.00390625</v>
      </c>
      <c r="F117" s="28"/>
      <c r="G117" s="29">
        <v>1.9551569506726458</v>
      </c>
      <c r="H117" s="13"/>
      <c r="I117" s="28"/>
      <c r="J117" s="29">
        <v>1.9419764279238441</v>
      </c>
      <c r="K117" s="28"/>
      <c r="L117" s="30">
        <v>1.9142561983471074</v>
      </c>
      <c r="M117" s="13"/>
    </row>
    <row r="118" spans="1:13" ht="15.75" thickTop="1">
      <c r="A118" s="37"/>
      <c r="B118" s="39" t="s">
        <v>36</v>
      </c>
      <c r="C118" s="31" t="s">
        <v>10</v>
      </c>
      <c r="D118" s="11">
        <v>127</v>
      </c>
      <c r="E118" s="12">
        <v>0.45446127451727136</v>
      </c>
      <c r="F118" s="11">
        <v>122</v>
      </c>
      <c r="G118" s="12">
        <v>0.51251697157478771</v>
      </c>
      <c r="H118" s="13">
        <f t="shared" si="2"/>
        <v>5.8055697057516342E-2</v>
      </c>
      <c r="I118" s="11">
        <v>542</v>
      </c>
      <c r="J118" s="14">
        <v>0.44388807980489126</v>
      </c>
      <c r="K118" s="11">
        <v>575</v>
      </c>
      <c r="L118" s="15">
        <v>0.55304264628509692</v>
      </c>
      <c r="M118" s="13">
        <f t="shared" si="3"/>
        <v>0.10915456648020566</v>
      </c>
    </row>
    <row r="119" spans="1:13">
      <c r="A119" s="37"/>
      <c r="B119" s="40"/>
      <c r="C119" s="32" t="s">
        <v>11</v>
      </c>
      <c r="D119" s="17">
        <v>85</v>
      </c>
      <c r="E119" s="18">
        <v>0.2948573913195971</v>
      </c>
      <c r="F119" s="17">
        <v>68</v>
      </c>
      <c r="G119" s="18">
        <v>0.2902058782572367</v>
      </c>
      <c r="H119" s="13">
        <f t="shared" si="2"/>
        <v>-4.6515130623603906E-3</v>
      </c>
      <c r="I119" s="17">
        <v>347</v>
      </c>
      <c r="J119" s="19">
        <v>0.28790859443223665</v>
      </c>
      <c r="K119" s="17">
        <v>297</v>
      </c>
      <c r="L119" s="20">
        <v>0.27853386444236006</v>
      </c>
      <c r="M119" s="13">
        <f t="shared" si="3"/>
        <v>-9.3747299898765957E-3</v>
      </c>
    </row>
    <row r="120" spans="1:13">
      <c r="A120" s="37"/>
      <c r="B120" s="40"/>
      <c r="C120" s="32" t="s">
        <v>12</v>
      </c>
      <c r="D120" s="17">
        <v>41</v>
      </c>
      <c r="E120" s="18">
        <v>0.1414346425799729</v>
      </c>
      <c r="F120" s="17">
        <v>33</v>
      </c>
      <c r="G120" s="18">
        <v>0.1346922922940347</v>
      </c>
      <c r="H120" s="13">
        <f t="shared" si="2"/>
        <v>-6.7423502859381979E-3</v>
      </c>
      <c r="I120" s="17">
        <v>206</v>
      </c>
      <c r="J120" s="19">
        <v>0.1717306116514562</v>
      </c>
      <c r="K120" s="17">
        <v>104</v>
      </c>
      <c r="L120" s="20">
        <v>9.816851792984721E-2</v>
      </c>
      <c r="M120" s="13">
        <f t="shared" si="3"/>
        <v>-7.356209372160899E-2</v>
      </c>
    </row>
    <row r="121" spans="1:13">
      <c r="A121" s="37"/>
      <c r="B121" s="40"/>
      <c r="C121" s="32" t="s">
        <v>13</v>
      </c>
      <c r="D121" s="17">
        <v>31</v>
      </c>
      <c r="E121" s="18">
        <v>0.10924669158316454</v>
      </c>
      <c r="F121" s="17">
        <v>15</v>
      </c>
      <c r="G121" s="18">
        <v>6.2584857873940372E-2</v>
      </c>
      <c r="H121" s="13">
        <f t="shared" si="2"/>
        <v>-4.6661833709224165E-2</v>
      </c>
      <c r="I121" s="17">
        <v>111</v>
      </c>
      <c r="J121" s="19">
        <v>9.6472714111423552E-2</v>
      </c>
      <c r="K121" s="17">
        <v>71</v>
      </c>
      <c r="L121" s="20">
        <v>7.0254971342693082E-2</v>
      </c>
      <c r="M121" s="13">
        <f t="shared" si="3"/>
        <v>-2.621774276873047E-2</v>
      </c>
    </row>
    <row r="122" spans="1:13" ht="15.75" thickBot="1">
      <c r="A122" s="37"/>
      <c r="B122" s="40"/>
      <c r="C122" s="33" t="s">
        <v>15</v>
      </c>
      <c r="D122" s="22">
        <v>284</v>
      </c>
      <c r="E122" s="23">
        <v>1</v>
      </c>
      <c r="F122" s="22">
        <v>238</v>
      </c>
      <c r="G122" s="23">
        <v>1</v>
      </c>
      <c r="H122" s="13"/>
      <c r="I122" s="22">
        <v>1206</v>
      </c>
      <c r="J122" s="24">
        <v>1</v>
      </c>
      <c r="K122" s="22">
        <v>1047</v>
      </c>
      <c r="L122" s="25">
        <v>1</v>
      </c>
      <c r="M122" s="13"/>
    </row>
    <row r="123" spans="1:13" ht="16.5" thickTop="1" thickBot="1">
      <c r="A123" s="37"/>
      <c r="B123" s="42"/>
      <c r="C123" s="34" t="s">
        <v>16</v>
      </c>
      <c r="D123" s="28"/>
      <c r="E123" s="29">
        <v>1.6600790513833992</v>
      </c>
      <c r="F123" s="28"/>
      <c r="G123" s="29">
        <v>1.600896860986547</v>
      </c>
      <c r="H123" s="13"/>
      <c r="I123" s="28"/>
      <c r="J123" s="29">
        <v>1.6931506849315068</v>
      </c>
      <c r="K123" s="28"/>
      <c r="L123" s="30">
        <v>1.5174180327868851</v>
      </c>
      <c r="M123" s="13"/>
    </row>
    <row r="124" spans="1:13">
      <c r="A124" s="37"/>
      <c r="B124" s="43" t="s">
        <v>37</v>
      </c>
      <c r="C124" s="10" t="s">
        <v>10</v>
      </c>
      <c r="D124" s="11">
        <v>15</v>
      </c>
      <c r="E124" s="12">
        <v>5.275737034395786E-2</v>
      </c>
      <c r="F124" s="11">
        <v>12</v>
      </c>
      <c r="G124" s="12">
        <v>5.3769442695619174E-2</v>
      </c>
      <c r="H124" s="13">
        <f t="shared" si="2"/>
        <v>1.0120723516613139E-3</v>
      </c>
      <c r="I124" s="11">
        <v>63</v>
      </c>
      <c r="J124" s="14">
        <v>5.1924564331349919E-2</v>
      </c>
      <c r="K124" s="11">
        <v>50</v>
      </c>
      <c r="L124" s="15">
        <v>4.7966624660230085E-2</v>
      </c>
      <c r="M124" s="13">
        <f t="shared" si="3"/>
        <v>-3.9579396711198339E-3</v>
      </c>
    </row>
    <row r="125" spans="1:13">
      <c r="A125" s="37"/>
      <c r="B125" s="44"/>
      <c r="C125" s="16" t="s">
        <v>11</v>
      </c>
      <c r="D125" s="17">
        <v>89</v>
      </c>
      <c r="E125" s="18">
        <v>0.31348146362221085</v>
      </c>
      <c r="F125" s="17">
        <v>68</v>
      </c>
      <c r="G125" s="18">
        <v>0.28157706486702516</v>
      </c>
      <c r="H125" s="13">
        <f t="shared" si="2"/>
        <v>-3.1904398755185692E-2</v>
      </c>
      <c r="I125" s="17">
        <v>374</v>
      </c>
      <c r="J125" s="19">
        <v>0.30783391199051752</v>
      </c>
      <c r="K125" s="17">
        <v>310</v>
      </c>
      <c r="L125" s="20">
        <v>0.29656915154240238</v>
      </c>
      <c r="M125" s="13">
        <f t="shared" si="3"/>
        <v>-1.1264760448115141E-2</v>
      </c>
    </row>
    <row r="126" spans="1:13">
      <c r="A126" s="37"/>
      <c r="B126" s="44"/>
      <c r="C126" s="16" t="s">
        <v>12</v>
      </c>
      <c r="D126" s="17">
        <v>107</v>
      </c>
      <c r="E126" s="18">
        <v>0.37270071180241282</v>
      </c>
      <c r="F126" s="17">
        <v>103</v>
      </c>
      <c r="G126" s="18">
        <v>0.4230346301706373</v>
      </c>
      <c r="H126" s="13">
        <f t="shared" si="2"/>
        <v>5.0333918368224484E-2</v>
      </c>
      <c r="I126" s="17">
        <v>475</v>
      </c>
      <c r="J126" s="19">
        <v>0.39006353487147055</v>
      </c>
      <c r="K126" s="17">
        <v>433</v>
      </c>
      <c r="L126" s="20">
        <v>0.40841178528232136</v>
      </c>
      <c r="M126" s="13">
        <f t="shared" si="3"/>
        <v>1.8348250410850808E-2</v>
      </c>
    </row>
    <row r="127" spans="1:13">
      <c r="A127" s="37"/>
      <c r="B127" s="44"/>
      <c r="C127" s="16" t="s">
        <v>13</v>
      </c>
      <c r="D127" s="17">
        <v>75</v>
      </c>
      <c r="E127" s="18">
        <v>0.26106045423142421</v>
      </c>
      <c r="F127" s="17">
        <v>59</v>
      </c>
      <c r="G127" s="18">
        <v>0.24161886226671747</v>
      </c>
      <c r="H127" s="13">
        <f t="shared" si="2"/>
        <v>-1.9441591964706739E-2</v>
      </c>
      <c r="I127" s="17">
        <v>306</v>
      </c>
      <c r="J127" s="19">
        <v>0.25017798880666858</v>
      </c>
      <c r="K127" s="17">
        <v>259</v>
      </c>
      <c r="L127" s="20">
        <v>0.2470524385150403</v>
      </c>
      <c r="M127" s="13">
        <f t="shared" si="3"/>
        <v>-3.1255502916282818E-3</v>
      </c>
    </row>
    <row r="128" spans="1:13" ht="15.75" thickBot="1">
      <c r="A128" s="37"/>
      <c r="B128" s="44"/>
      <c r="C128" s="21" t="s">
        <v>15</v>
      </c>
      <c r="D128" s="22">
        <v>286</v>
      </c>
      <c r="E128" s="23">
        <v>1</v>
      </c>
      <c r="F128" s="22">
        <v>242</v>
      </c>
      <c r="G128" s="23">
        <v>1</v>
      </c>
      <c r="H128" s="5"/>
      <c r="I128" s="22">
        <v>1218</v>
      </c>
      <c r="J128" s="24">
        <v>1</v>
      </c>
      <c r="K128" s="22">
        <v>1052</v>
      </c>
      <c r="L128" s="25">
        <v>1</v>
      </c>
      <c r="M128" s="5"/>
    </row>
    <row r="129" spans="1:13" ht="16.5" thickTop="1" thickBot="1">
      <c r="A129" s="38"/>
      <c r="B129" s="35"/>
      <c r="C129" s="27" t="s">
        <v>16</v>
      </c>
      <c r="D129" s="28"/>
      <c r="E129" s="29">
        <v>2.4360189573459716</v>
      </c>
      <c r="F129" s="28"/>
      <c r="G129" s="29">
        <v>2.4972677595628414</v>
      </c>
      <c r="H129" s="5"/>
      <c r="I129" s="28"/>
      <c r="J129" s="29">
        <v>2.4517543859649122</v>
      </c>
      <c r="K129" s="28"/>
      <c r="L129" s="30">
        <v>2.4829760403530896</v>
      </c>
      <c r="M129" s="5"/>
    </row>
  </sheetData>
  <mergeCells count="29">
    <mergeCell ref="D1:G1"/>
    <mergeCell ref="I1:L1"/>
    <mergeCell ref="D2:E2"/>
    <mergeCell ref="F2:G2"/>
    <mergeCell ref="I2:J2"/>
    <mergeCell ref="K2:L2"/>
    <mergeCell ref="A4:A45"/>
    <mergeCell ref="B4:B9"/>
    <mergeCell ref="B11:B16"/>
    <mergeCell ref="B18:B23"/>
    <mergeCell ref="B25:B30"/>
    <mergeCell ref="B32:B37"/>
    <mergeCell ref="B39:B44"/>
    <mergeCell ref="A46:A87"/>
    <mergeCell ref="B46:B51"/>
    <mergeCell ref="B52:B57"/>
    <mergeCell ref="B58:B63"/>
    <mergeCell ref="B64:B69"/>
    <mergeCell ref="B70:B75"/>
    <mergeCell ref="B76:B81"/>
    <mergeCell ref="B82:B87"/>
    <mergeCell ref="A88:A129"/>
    <mergeCell ref="B88:B93"/>
    <mergeCell ref="B94:B99"/>
    <mergeCell ref="B100:B105"/>
    <mergeCell ref="B106:B111"/>
    <mergeCell ref="B112:B117"/>
    <mergeCell ref="B118:B123"/>
    <mergeCell ref="B124:B12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Gustavus</cp:lastModifiedBy>
  <dcterms:created xsi:type="dcterms:W3CDTF">2009-12-02T15:10:36Z</dcterms:created>
  <dcterms:modified xsi:type="dcterms:W3CDTF">2009-12-04T23:06:25Z</dcterms:modified>
</cp:coreProperties>
</file>