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y Documents\Fac Dev Committee\FDC 2019-2020\Grant Application Forms\Application forms FY 2020-21\Budget forms with 2020 mileage ra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gDHc5aK+Jc/rBzhQjXKfxfgVWT+A=="/>
    </ext>
  </extLst>
</workbook>
</file>

<file path=xl/calcChain.xml><?xml version="1.0" encoding="utf-8"?>
<calcChain xmlns="http://schemas.openxmlformats.org/spreadsheetml/2006/main">
  <c r="D24" i="1" l="1"/>
  <c r="C33" i="1" l="1"/>
  <c r="D26" i="1"/>
  <c r="D25" i="1"/>
  <c r="C27" i="1"/>
  <c r="B28" i="1" s="1"/>
  <c r="B29" i="1" s="1"/>
  <c r="B34" i="1" s="1"/>
  <c r="C21" i="1"/>
  <c r="C15" i="1"/>
  <c r="C9" i="1"/>
</calcChain>
</file>

<file path=xl/sharedStrings.xml><?xml version="1.0" encoding="utf-8"?>
<sst xmlns="http://schemas.openxmlformats.org/spreadsheetml/2006/main" count="25" uniqueCount="20">
  <si>
    <t>RSC Grant Budget</t>
  </si>
  <si>
    <t>Item Description</t>
  </si>
  <si>
    <t>Amount</t>
  </si>
  <si>
    <r>
      <rPr>
        <b/>
        <sz val="12"/>
        <color rgb="FF000000"/>
        <rFont val="Calibri"/>
      </rPr>
      <t xml:space="preserve">Equipment </t>
    </r>
    <r>
      <rPr>
        <sz val="12"/>
        <color rgb="FF000000"/>
        <rFont val="Calibri"/>
      </rPr>
      <t>(e.g. circuits, rentals, digital recorder; computer hardware not permitted)</t>
    </r>
  </si>
  <si>
    <t>Subtotal</t>
  </si>
  <si>
    <r>
      <t>Materials: (</t>
    </r>
    <r>
      <rPr>
        <sz val="12"/>
        <color rgb="FF000000"/>
        <rFont val="Calibri"/>
      </rPr>
      <t xml:space="preserve">e.g. books, printing, software, lab supplies) </t>
    </r>
  </si>
  <si>
    <t xml:space="preserve"> </t>
  </si>
  <si>
    <r>
      <rPr>
        <b/>
        <sz val="12"/>
        <rFont val="Calibri"/>
      </rPr>
      <t xml:space="preserve">Personnel </t>
    </r>
    <r>
      <rPr>
        <sz val="12"/>
        <color rgb="FF000000"/>
        <rFont val="Calibri"/>
      </rPr>
      <t xml:space="preserve">(e.g. transcriptionist, student assistant, indexer; please note that Gustavus students will be paid $12.95 per hour) </t>
    </r>
  </si>
  <si>
    <r>
      <t xml:space="preserve">Travel </t>
    </r>
    <r>
      <rPr>
        <sz val="11"/>
        <color rgb="FF000000"/>
        <rFont val="Helvetica Neue"/>
      </rPr>
      <t xml:space="preserve">(cannot include conference travel; allowable expenses listed at https://gustavus.edu/finance/travel.php ) </t>
    </r>
  </si>
  <si>
    <t xml:space="preserve">Airfare </t>
  </si>
  <si>
    <r>
      <t>Mileage (please enter</t>
    </r>
    <r>
      <rPr>
        <b/>
        <sz val="11"/>
        <color rgb="FF000000"/>
        <rFont val="Helvetica Neue"/>
      </rPr>
      <t xml:space="preserve"> # of miles</t>
    </r>
    <r>
      <rPr>
        <sz val="11"/>
        <color rgb="FF000000"/>
        <rFont val="Helvetica Neue"/>
      </rPr>
      <t>; this will be auto-multiplied by the College's mileage rate and will autofill the Amount box)</t>
    </r>
  </si>
  <si>
    <r>
      <t xml:space="preserve">Lodging (please enter the </t>
    </r>
    <r>
      <rPr>
        <b/>
        <sz val="11"/>
        <color rgb="FF000000"/>
        <rFont val="Helvetica Neue"/>
      </rPr>
      <t>number of nights</t>
    </r>
    <r>
      <rPr>
        <sz val="11"/>
        <color rgb="FF000000"/>
        <rFont val="Helvetica Neue"/>
      </rPr>
      <t xml:space="preserve"> and expected </t>
    </r>
    <r>
      <rPr>
        <b/>
        <sz val="11"/>
        <color rgb="FF000000"/>
        <rFont val="Helvetica Neue"/>
      </rPr>
      <t>cost per night</t>
    </r>
    <r>
      <rPr>
        <sz val="11"/>
        <color rgb="FF000000"/>
        <rFont val="Helvetica Neue"/>
      </rPr>
      <t>; amount will auto-calculate)</t>
    </r>
  </si>
  <si>
    <t>Total Project Cost (auto-calculated)</t>
  </si>
  <si>
    <t>Total Project Cost Request (auto-calculated; will not exceed $1500)</t>
  </si>
  <si>
    <r>
      <rPr>
        <b/>
        <sz val="11"/>
        <rFont val="Helvetica Neue"/>
      </rPr>
      <t>Stipends:</t>
    </r>
    <r>
      <rPr>
        <sz val="11"/>
        <color rgb="FF000000"/>
        <rFont val="Helvetica Neue"/>
      </rPr>
      <t xml:space="preserve"> The RSC grant will fund up to 1,500 towards Project Costs. If your project costs will exceed this amount, you may opt to apply a portion (or all) of your stipend to cover these additional costs. (Stipends: Assistant Professor/Continuing Instructor, $700; Associate Professor, $600; Professor, $500.)</t>
    </r>
  </si>
  <si>
    <r>
      <rPr>
        <b/>
        <sz val="11"/>
        <color rgb="FF000000"/>
        <rFont val="Helvetica Neue"/>
      </rPr>
      <t xml:space="preserve">Amount of your stipend you would like to apply toward project costs. </t>
    </r>
    <r>
      <rPr>
        <sz val="11"/>
        <color rgb="FF000000"/>
        <rFont val="Helvetica Neue"/>
      </rPr>
      <t>Please enter a value between 0 (none of the stipend allocation applied to project costs) and the full stipend amount for your rank (all of the stipend allocation applied to project cost).</t>
    </r>
  </si>
  <si>
    <r>
      <t xml:space="preserve">Amount of stipend to be paid. </t>
    </r>
    <r>
      <rPr>
        <sz val="11"/>
        <color rgb="FF000000"/>
        <rFont val="Helvetica Neue"/>
      </rPr>
      <t>Please indicate the amount remaining after project costs are deducted. (Subtract the value entered in the row above from your total allowable stipend.)</t>
    </r>
  </si>
  <si>
    <t>Note: The total of these two rows should sum to the stipend for your rank.</t>
  </si>
  <si>
    <t>Total Grant Request</t>
  </si>
  <si>
    <r>
      <t xml:space="preserve">Meals (please enter the </t>
    </r>
    <r>
      <rPr>
        <b/>
        <sz val="11"/>
        <color rgb="FF000000"/>
        <rFont val="Helvetica Neue"/>
      </rPr>
      <t>number of days</t>
    </r>
    <r>
      <rPr>
        <sz val="11"/>
        <color rgb="FF000000"/>
        <rFont val="Helvetica Neue"/>
      </rPr>
      <t xml:space="preserve"> and expected </t>
    </r>
    <r>
      <rPr>
        <b/>
        <sz val="11"/>
        <color rgb="FF000000"/>
        <rFont val="Helvetica Neue"/>
      </rPr>
      <t>cost per day</t>
    </r>
    <r>
      <rPr>
        <sz val="11"/>
        <color rgb="FF000000"/>
        <rFont val="Helvetica Neue"/>
      </rPr>
      <t>; amount will auto-calculate)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</si>
</sst>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>
    <font>
      <sz val="12"/>
      <color rgb="FF000000"/>
      <name val="Calibri"/>
    </font>
    <font>
      <b/>
      <sz val="14"/>
      <color rgb="FF000000"/>
      <name val="Calibri"/>
    </font>
    <font>
      <sz val="12"/>
      <name val="Calibri"/>
    </font>
    <font>
      <b/>
      <sz val="12"/>
      <color rgb="FF000000"/>
      <name val="Calibri"/>
    </font>
    <font>
      <sz val="11"/>
      <color rgb="FF000000"/>
      <name val="Helvetica Neue"/>
    </font>
    <font>
      <b/>
      <sz val="11"/>
      <color rgb="FF000000"/>
      <name val="Helvetica Neue"/>
    </font>
    <font>
      <sz val="12"/>
      <color theme="1"/>
      <name val="Calibri"/>
    </font>
    <font>
      <sz val="11"/>
      <color theme="1"/>
      <name val="Helvetica Neue"/>
    </font>
    <font>
      <b/>
      <sz val="14"/>
      <color rgb="FF000000"/>
      <name val="Helvetica Neue"/>
    </font>
    <font>
      <b/>
      <sz val="12"/>
      <name val="Calibri"/>
    </font>
    <font>
      <b/>
      <sz val="1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FBE4D5"/>
        <bgColor rgb="FFFBE4D5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44" fontId="0" fillId="3" borderId="1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44" fontId="4" fillId="3" borderId="15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4" fontId="4" fillId="0" borderId="19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44" fontId="4" fillId="0" borderId="20" xfId="0" applyNumberFormat="1" applyFont="1" applyBorder="1" applyAlignment="1">
      <alignment vertical="center"/>
    </xf>
    <xf numFmtId="44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44" fontId="4" fillId="0" borderId="22" xfId="0" applyNumberFormat="1" applyFont="1" applyBorder="1" applyAlignment="1">
      <alignment vertical="center"/>
    </xf>
    <xf numFmtId="44" fontId="4" fillId="0" borderId="23" xfId="0" applyNumberFormat="1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5" borderId="28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44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0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4" fontId="0" fillId="0" borderId="11" xfId="0" applyNumberFormat="1" applyFont="1" applyBorder="1" applyAlignment="1">
      <alignment horizontal="right" vertical="center"/>
    </xf>
    <xf numFmtId="0" fontId="2" fillId="0" borderId="12" xfId="0" applyFont="1" applyBorder="1"/>
    <xf numFmtId="0" fontId="2" fillId="0" borderId="13" xfId="0" applyFont="1" applyBorder="1"/>
    <xf numFmtId="44" fontId="0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4" fontId="4" fillId="6" borderId="16" xfId="0" applyNumberFormat="1" applyFont="1" applyFill="1" applyBorder="1" applyAlignment="1">
      <alignment horizontal="left" vertical="center"/>
    </xf>
    <xf numFmtId="0" fontId="2" fillId="0" borderId="24" xfId="0" applyFont="1" applyBorder="1"/>
    <xf numFmtId="44" fontId="7" fillId="0" borderId="11" xfId="0" applyNumberFormat="1" applyFont="1" applyBorder="1" applyAlignment="1">
      <alignment vertical="center"/>
    </xf>
    <xf numFmtId="44" fontId="4" fillId="5" borderId="30" xfId="0" applyNumberFormat="1" applyFont="1" applyFill="1" applyBorder="1" applyAlignment="1">
      <alignment vertical="center"/>
    </xf>
    <xf numFmtId="0" fontId="2" fillId="0" borderId="31" xfId="0" applyFont="1" applyBorder="1"/>
    <xf numFmtId="0" fontId="4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  <xf numFmtId="44" fontId="7" fillId="0" borderId="7" xfId="0" applyNumberFormat="1" applyFont="1" applyBorder="1" applyAlignment="1">
      <alignment vertical="center"/>
    </xf>
    <xf numFmtId="44" fontId="4" fillId="4" borderId="16" xfId="0" applyNumberFormat="1" applyFont="1" applyFill="1" applyBorder="1" applyAlignment="1">
      <alignment horizontal="right" vertical="center"/>
    </xf>
    <xf numFmtId="44" fontId="4" fillId="4" borderId="7" xfId="0" applyNumberFormat="1" applyFont="1" applyFill="1" applyBorder="1" applyAlignment="1">
      <alignment horizontal="right" vertical="center"/>
    </xf>
    <xf numFmtId="44" fontId="4" fillId="3" borderId="16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2" fillId="0" borderId="18" xfId="0" applyFont="1" applyBorder="1"/>
    <xf numFmtId="44" fontId="5" fillId="0" borderId="11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D24" sqref="D24"/>
    </sheetView>
  </sheetViews>
  <sheetFormatPr defaultColWidth="11.25" defaultRowHeight="15" customHeight="1"/>
  <cols>
    <col min="1" max="1" width="64.875" customWidth="1"/>
    <col min="2" max="2" width="10" customWidth="1"/>
    <col min="3" max="3" width="10.375" customWidth="1"/>
    <col min="4" max="4" width="9.5" customWidth="1"/>
    <col min="5" max="6" width="10.875" customWidth="1"/>
    <col min="7" max="26" width="10.5" customWidth="1"/>
  </cols>
  <sheetData>
    <row r="1" spans="1:26" ht="15.75" customHeight="1">
      <c r="A1" s="40" t="s">
        <v>0</v>
      </c>
      <c r="B1" s="41"/>
      <c r="C1" s="41"/>
      <c r="D1" s="4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1</v>
      </c>
      <c r="B2" s="34" t="s">
        <v>2</v>
      </c>
      <c r="C2" s="35"/>
      <c r="D2" s="36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5.75" customHeight="1">
      <c r="A3" s="4" t="s">
        <v>3</v>
      </c>
      <c r="B3" s="37"/>
      <c r="C3" s="38"/>
      <c r="D3" s="39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7"/>
      <c r="B4" s="43"/>
      <c r="C4" s="44"/>
      <c r="D4" s="45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"/>
      <c r="B5" s="43"/>
      <c r="C5" s="44"/>
      <c r="D5" s="45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"/>
      <c r="B6" s="43"/>
      <c r="C6" s="44"/>
      <c r="D6" s="45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7"/>
      <c r="B7" s="43"/>
      <c r="C7" s="44"/>
      <c r="D7" s="45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"/>
      <c r="B8" s="43"/>
      <c r="C8" s="44"/>
      <c r="D8" s="45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8"/>
      <c r="B9" s="9" t="s">
        <v>4</v>
      </c>
      <c r="C9" s="46">
        <f>SUM(B4:D8)</f>
        <v>0</v>
      </c>
      <c r="D9" s="47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customHeight="1">
      <c r="A10" s="10" t="s">
        <v>5</v>
      </c>
      <c r="B10" s="37"/>
      <c r="C10" s="38"/>
      <c r="D10" s="39"/>
      <c r="E10" s="1"/>
      <c r="F10" s="2" t="s">
        <v>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7"/>
      <c r="B11" s="43"/>
      <c r="C11" s="44"/>
      <c r="D11" s="45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7"/>
      <c r="B12" s="43"/>
      <c r="C12" s="44"/>
      <c r="D12" s="45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7"/>
      <c r="B13" s="43"/>
      <c r="C13" s="44"/>
      <c r="D13" s="45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/>
      <c r="B14" s="43"/>
      <c r="C14" s="44"/>
      <c r="D14" s="45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8"/>
      <c r="B15" s="9" t="s">
        <v>4</v>
      </c>
      <c r="C15" s="46">
        <f>SUM(B11:D14)</f>
        <v>0</v>
      </c>
      <c r="D15" s="47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3" customHeight="1">
      <c r="A16" s="11" t="s">
        <v>7</v>
      </c>
      <c r="B16" s="37"/>
      <c r="C16" s="38"/>
      <c r="D16" s="39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7"/>
      <c r="B17" s="43"/>
      <c r="C17" s="44"/>
      <c r="D17" s="45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7"/>
      <c r="B18" s="43"/>
      <c r="C18" s="44"/>
      <c r="D18" s="45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7"/>
      <c r="B19" s="43"/>
      <c r="C19" s="44"/>
      <c r="D19" s="45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7"/>
      <c r="B20" s="43"/>
      <c r="C20" s="44"/>
      <c r="D20" s="45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/>
      <c r="B21" s="13" t="s">
        <v>4</v>
      </c>
      <c r="C21" s="59">
        <f>SUM(B17:D20)</f>
        <v>0</v>
      </c>
      <c r="D21" s="47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4" t="s">
        <v>8</v>
      </c>
      <c r="B22" s="63"/>
      <c r="C22" s="38"/>
      <c r="D22" s="39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.5" customHeight="1">
      <c r="A23" s="15" t="s">
        <v>9</v>
      </c>
      <c r="B23" s="62"/>
      <c r="C23" s="44"/>
      <c r="D23" s="45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6" t="s">
        <v>10</v>
      </c>
      <c r="B24" s="60"/>
      <c r="C24" s="61"/>
      <c r="D24" s="17">
        <f>B24*0.575</f>
        <v>0</v>
      </c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45.75" customHeight="1">
      <c r="A25" s="16" t="s">
        <v>11</v>
      </c>
      <c r="B25" s="18"/>
      <c r="C25" s="19"/>
      <c r="D25" s="20">
        <f t="shared" ref="D25:D26" si="0">B25*C25</f>
        <v>0</v>
      </c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.75" customHeight="1">
      <c r="A26" s="21" t="s">
        <v>19</v>
      </c>
      <c r="B26" s="22"/>
      <c r="C26" s="23"/>
      <c r="D26" s="24">
        <f t="shared" si="0"/>
        <v>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/>
      <c r="B27" s="13" t="s">
        <v>4</v>
      </c>
      <c r="C27" s="59">
        <f>SUM(B23,D24,D25,D26)</f>
        <v>0</v>
      </c>
      <c r="D27" s="47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customHeight="1">
      <c r="A28" s="25" t="s">
        <v>12</v>
      </c>
      <c r="B28" s="58">
        <f>SUM(C27,C21,C15,C9)</f>
        <v>0</v>
      </c>
      <c r="C28" s="38"/>
      <c r="D28" s="39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.75" customHeight="1">
      <c r="A29" s="26" t="s">
        <v>13</v>
      </c>
      <c r="B29" s="57">
        <f>IF(B28&lt;1500,B28,1500)</f>
        <v>0</v>
      </c>
      <c r="C29" s="49"/>
      <c r="D29" s="47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76.5" customHeight="1">
      <c r="A30" s="53" t="s">
        <v>14</v>
      </c>
      <c r="B30" s="54"/>
      <c r="C30" s="54"/>
      <c r="D30" s="55"/>
      <c r="E30" s="27"/>
      <c r="F30" s="28"/>
      <c r="G30" s="28" t="s">
        <v>6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75.75" customHeight="1">
      <c r="A31" s="29" t="s">
        <v>15</v>
      </c>
      <c r="B31" s="56"/>
      <c r="C31" s="38"/>
      <c r="D31" s="39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1" customHeight="1">
      <c r="A32" s="30" t="s">
        <v>16</v>
      </c>
      <c r="B32" s="50"/>
      <c r="C32" s="44"/>
      <c r="D32" s="45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6" customHeight="1">
      <c r="A33" s="31" t="s">
        <v>17</v>
      </c>
      <c r="B33" s="32" t="s">
        <v>4</v>
      </c>
      <c r="C33" s="51">
        <f>B31+B32</f>
        <v>0</v>
      </c>
      <c r="D33" s="52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.75" customHeight="1">
      <c r="A34" s="33" t="s">
        <v>18</v>
      </c>
      <c r="B34" s="48">
        <f>SUM(B29+C33)</f>
        <v>0</v>
      </c>
      <c r="C34" s="49"/>
      <c r="D34" s="47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B29:D29"/>
    <mergeCell ref="B19:D19"/>
    <mergeCell ref="B28:D28"/>
    <mergeCell ref="C27:D27"/>
    <mergeCell ref="B20:D20"/>
    <mergeCell ref="B24:C24"/>
    <mergeCell ref="B23:D23"/>
    <mergeCell ref="B22:D22"/>
    <mergeCell ref="C21:D21"/>
    <mergeCell ref="B34:D34"/>
    <mergeCell ref="B32:D32"/>
    <mergeCell ref="C33:D33"/>
    <mergeCell ref="A30:D30"/>
    <mergeCell ref="B31:D31"/>
    <mergeCell ref="B18:D18"/>
    <mergeCell ref="B16:D16"/>
    <mergeCell ref="C15:D15"/>
    <mergeCell ref="B14:D14"/>
    <mergeCell ref="B10:D10"/>
    <mergeCell ref="B13:D13"/>
    <mergeCell ref="B11:D11"/>
    <mergeCell ref="B12:D12"/>
    <mergeCell ref="B2:D2"/>
    <mergeCell ref="B3:D3"/>
    <mergeCell ref="A1:D1"/>
    <mergeCell ref="B6:D6"/>
    <mergeCell ref="B17:D17"/>
    <mergeCell ref="C9:D9"/>
    <mergeCell ref="B7:D7"/>
    <mergeCell ref="B8:D8"/>
    <mergeCell ref="B4:D4"/>
    <mergeCell ref="B5:D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Hulseberg</dc:creator>
  <cp:lastModifiedBy>Gustavus</cp:lastModifiedBy>
  <dcterms:created xsi:type="dcterms:W3CDTF">2019-11-22T15:24:56Z</dcterms:created>
  <dcterms:modified xsi:type="dcterms:W3CDTF">2020-01-08T17:22:35Z</dcterms:modified>
</cp:coreProperties>
</file>