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vfischer/Desktop/"/>
    </mc:Choice>
  </mc:AlternateContent>
  <xr:revisionPtr revIDLastSave="0" documentId="8_{01F485C6-7666-E744-AD27-4F5E8EEBE161}" xr6:coauthVersionLast="47" xr6:coauthVersionMax="47" xr10:uidLastSave="{00000000-0000-0000-0000-000000000000}"/>
  <bookViews>
    <workbookView xWindow="-29600" yWindow="5080" windowWidth="28800" windowHeight="16080" tabRatio="500" xr2:uid="{00000000-000D-0000-FFFF-FFFF00000000}"/>
  </bookViews>
  <sheets>
    <sheet name="Mileage Log and Expense Report" sheetId="1" r:id="rId1"/>
    <sheet name="Extra Sheet" sheetId="2" r:id="rId2"/>
  </sheets>
  <definedNames>
    <definedName name="RowTitleRegion1..C6">'Mileage Log and Expense Report'!$B$3</definedName>
    <definedName name="RowTitleRegion2..E6">'Mileage Log and Expense Report'!$D$3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6" i="2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I26" i="2" s="1"/>
  <c r="J10" i="2"/>
  <c r="I10" i="2"/>
  <c r="E4" i="2"/>
  <c r="J11" i="2" l="1"/>
  <c r="J26" i="2" s="1"/>
  <c r="I19" i="1"/>
  <c r="J19" i="1" s="1"/>
  <c r="I20" i="1"/>
  <c r="J20" i="1" s="1"/>
  <c r="I21" i="1"/>
  <c r="J21" i="1" s="1"/>
  <c r="I22" i="1"/>
  <c r="J22" i="1" s="1"/>
  <c r="I23" i="1"/>
  <c r="J23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24" i="1"/>
  <c r="J24" i="1" s="1"/>
  <c r="I25" i="1"/>
  <c r="J25" i="1" s="1"/>
  <c r="J10" i="1"/>
  <c r="I10" i="1"/>
  <c r="E4" i="1"/>
  <c r="J26" i="1" l="1"/>
  <c r="I26" i="1"/>
  <c r="E5" i="1" l="1"/>
  <c r="E6" i="1"/>
</calcChain>
</file>

<file path=xl/sharedStrings.xml><?xml version="1.0" encoding="utf-8"?>
<sst xmlns="http://schemas.openxmlformats.org/spreadsheetml/2006/main" count="46" uniqueCount="24">
  <si>
    <t>Mileage Log and Expense Report</t>
  </si>
  <si>
    <t>Employee Name</t>
  </si>
  <si>
    <t>Rate Per Mile</t>
  </si>
  <si>
    <t>Employee ID</t>
  </si>
  <si>
    <t>For Period</t>
  </si>
  <si>
    <t>Total Mileage</t>
  </si>
  <si>
    <t xml:space="preserve">Option 1:  If you came to Gustavus that day, please fill in column H.  </t>
  </si>
  <si>
    <t>Total Reimbursement</t>
  </si>
  <si>
    <t>Option 2:  If you did not come to Gustavus that day, please leave column H empty.</t>
  </si>
  <si>
    <t>Date</t>
  </si>
  <si>
    <t>Starting Location</t>
  </si>
  <si>
    <t>Destination (list all)</t>
  </si>
  <si>
    <t>Ending Location</t>
  </si>
  <si>
    <t>Description/Notes (optional)</t>
  </si>
  <si>
    <t>Total Round trip mileage</t>
  </si>
  <si>
    <t>Home to GAC round trip (column H)</t>
  </si>
  <si>
    <t>Total reimbursable mileage</t>
  </si>
  <si>
    <t>Reimbursement (autofill)</t>
  </si>
  <si>
    <t>Mankato (my home)</t>
  </si>
  <si>
    <t>St. Clair, Lake Crystal, GAC</t>
  </si>
  <si>
    <r>
      <rPr>
        <b/>
        <i/>
        <sz val="14"/>
        <color theme="2" tint="-0.499984740745262"/>
        <rFont val="Arial"/>
        <family val="2"/>
      </rPr>
      <t>Example:</t>
    </r>
    <r>
      <rPr>
        <i/>
        <sz val="11"/>
        <color theme="2" tint="-0.499984740745262"/>
        <rFont val="Arial"/>
        <family val="2"/>
      </rPr>
      <t xml:space="preserve"> 5/9/2018</t>
    </r>
  </si>
  <si>
    <t>Mileage Log and Expense Report - page 2</t>
  </si>
  <si>
    <t>Please do not enter numbers past column H as you will interrupt the formulas.</t>
  </si>
  <si>
    <t>Please do not add rows to this sheet - use the Extra Sheet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</si>
</sst>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0"/>
    <numFmt numFmtId="165" formatCode="&quot;$&quot;#,##0.00"/>
  </numFmts>
  <fonts count="11" x14ac:knownFonts="1">
    <font>
      <sz val="11"/>
      <color rgb="FF000000"/>
      <name val="Arial"/>
    </font>
    <font>
      <b/>
      <sz val="18"/>
      <color rgb="FF3F3F3F"/>
      <name val="Arial"/>
      <family val="2"/>
    </font>
    <font>
      <b/>
      <sz val="11"/>
      <name val="Arial"/>
      <family val="2"/>
    </font>
    <font>
      <sz val="10"/>
      <color rgb="FF9C650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color theme="2" tint="-0.499984740745262"/>
      <name val="Arial"/>
      <family val="2"/>
    </font>
    <font>
      <b/>
      <i/>
      <sz val="14"/>
      <color theme="2" tint="-0.499984740745262"/>
      <name val="Arial"/>
      <family val="2"/>
    </font>
    <font>
      <sz val="11"/>
      <color rgb="FF000000"/>
      <name val="Arial"/>
      <family val="2"/>
    </font>
    <font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00"/>
        <bgColor rgb="FFFFFF00"/>
      </patternFill>
    </fill>
    <fill>
      <patternFill patternType="solid">
        <fgColor rgb="FFFFCC66"/>
        <bgColor rgb="FFFFCC66"/>
      </patternFill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" fontId="5" fillId="5" borderId="1" xfId="0" applyNumberFormat="1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27"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&quot;$&quot;#,##0.00"/>
      <fill>
        <patternFill patternType="solid">
          <fgColor rgb="FFDBE5F1"/>
          <bgColor rgb="FFDBE5F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rgb="FFDBE5F1"/>
          <bgColor rgb="FFDBE5F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1" justifyLastLine="0" shrinkToFit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" defaultPivotStyle="PivotStyleMedium7">
    <tableStyle name="Mileage Log and Expense Report-style" pivot="0" count="4" xr9:uid="{00000000-0011-0000-FFFF-FFFF00000000}"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9:J26" totalsRowCount="1" headerRowDxfId="22">
  <tableColumns count="9">
    <tableColumn id="1" xr3:uid="{00000000-0010-0000-0000-000001000000}" name="Date" totalsRowDxfId="21"/>
    <tableColumn id="2" xr3:uid="{00000000-0010-0000-0000-000002000000}" name="Starting Location" totalsRowDxfId="20"/>
    <tableColumn id="3" xr3:uid="{00000000-0010-0000-0000-000003000000}" name="Destination (list all)" totalsRowDxfId="19"/>
    <tableColumn id="4" xr3:uid="{00000000-0010-0000-0000-000004000000}" name="Ending Location" totalsRowDxfId="18"/>
    <tableColumn id="5" xr3:uid="{00000000-0010-0000-0000-000005000000}" name="Description/Notes (optional)" totalsRowDxfId="17"/>
    <tableColumn id="6" xr3:uid="{00000000-0010-0000-0000-000006000000}" name="Total Round trip mileage" dataDxfId="16" totalsRowDxfId="15"/>
    <tableColumn id="7" xr3:uid="{00000000-0010-0000-0000-000007000000}" name="Home to GAC round trip (column H)" dataDxfId="14" totalsRowDxfId="13"/>
    <tableColumn id="8" xr3:uid="{00000000-0010-0000-0000-000008000000}" name="Total reimbursable mileage" totalsRowFunction="custom" dataDxfId="12" totalsRowDxfId="11">
      <totalsRowFormula>SUM(I11:I25)</totalsRowFormula>
    </tableColumn>
    <tableColumn id="9" xr3:uid="{00000000-0010-0000-0000-000009000000}" name="Reimbursement (autofill)" totalsRowFunction="custom" dataDxfId="10" totalsRowDxfId="9">
      <totalsRowFormula>SUM(J11:J25)</totalsRowFormula>
    </tableColumn>
  </tableColumns>
  <tableStyleInfo name="Mileage Log and Expense Repor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7D8549-F590-E544-9E87-4F055A760025}" name="Table_13" displayName="Table_13" ref="B9:J26" totalsRowCount="1" headerRowDxfId="8">
  <tableColumns count="9">
    <tableColumn id="1" xr3:uid="{BB13D817-E7E4-0641-9C3E-74201E5B831E}" name="Date"/>
    <tableColumn id="2" xr3:uid="{D32B0EB9-D344-3346-A781-59643442C257}" name="Starting Location"/>
    <tableColumn id="3" xr3:uid="{276F70FF-BBAD-8540-B94D-4D6C8777A409}" name="Destination (list all)"/>
    <tableColumn id="4" xr3:uid="{5F2A1F5C-CC52-8A4F-8A2B-5D7C30A92688}" name="Ending Location"/>
    <tableColumn id="5" xr3:uid="{9433FD9E-4082-D344-8E49-2B64D1E7F391}" name="Description/Notes (optional)"/>
    <tableColumn id="6" xr3:uid="{7D6A586F-FEBE-ED47-9B69-BAF51977262F}" name="Total Round trip mileage" dataDxfId="7" totalsRowDxfId="6"/>
    <tableColumn id="7" xr3:uid="{3B5E8835-AAAE-4244-89B1-16AC1A8A2627}" name="Home to GAC round trip (column H)" dataDxfId="5" totalsRowDxfId="4"/>
    <tableColumn id="8" xr3:uid="{CC06CDF4-AEB4-9046-9C19-65A55105483C}" name="Total reimbursable mileage" totalsRowFunction="custom" dataDxfId="3" totalsRowDxfId="2">
      <calculatedColumnFormula>G10-H10</calculatedColumnFormula>
      <totalsRowFormula>SUM(I11:I25)</totalsRowFormula>
    </tableColumn>
    <tableColumn id="9" xr3:uid="{6B65D0C1-FC97-B943-AE65-6B0641ECD597}" name="Reimbursement (autofill)" totalsRowFunction="custom" dataDxfId="1" totalsRowDxfId="0">
      <totalsRowFormula>SUM(J11:J25)</totalsRowFormula>
    </tableColumn>
  </tableColumns>
  <tableStyleInfo name="Mileage Log and Expense Repor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B1:J994"/>
  <sheetViews>
    <sheetView showGridLines="0" tabSelected="1" workbookViewId="0">
      <pane ySplit="8" topLeftCell="A17" activePane="bottomLeft" state="frozen"/>
      <selection pane="bottomLeft" activeCell="F5" sqref="F5"/>
    </sheetView>
  </sheetViews>
  <sheetFormatPr baseColWidth="10" defaultColWidth="12.6640625" defaultRowHeight="15" customHeight="1" x14ac:dyDescent="0.15"/>
  <cols>
    <col min="1" max="1" width="2.6640625" customWidth="1"/>
    <col min="2" max="2" width="14.1640625" customWidth="1"/>
    <col min="3" max="3" width="23" customWidth="1"/>
    <col min="4" max="4" width="32.1640625" customWidth="1"/>
    <col min="5" max="5" width="21.1640625" customWidth="1"/>
    <col min="6" max="6" width="25.6640625" customWidth="1"/>
    <col min="7" max="7" width="14.33203125" style="11" customWidth="1"/>
    <col min="8" max="8" width="19.33203125" style="11" customWidth="1"/>
    <col min="9" max="9" width="18.6640625" style="11" customWidth="1"/>
    <col min="10" max="10" width="15.6640625" style="11" customWidth="1"/>
    <col min="11" max="26" width="8.6640625" customWidth="1"/>
  </cols>
  <sheetData>
    <row r="1" spans="2:10" ht="37.5" customHeight="1" x14ac:dyDescent="0.25">
      <c r="B1" s="1" t="s">
        <v>0</v>
      </c>
    </row>
    <row r="3" spans="2:10" ht="30" customHeight="1" x14ac:dyDescent="0.2">
      <c r="B3" s="2" t="s">
        <v>1</v>
      </c>
      <c r="C3" s="3"/>
      <c r="D3" s="2" t="s">
        <v>2</v>
      </c>
      <c r="E3" s="4">
        <v>0.625</v>
      </c>
      <c r="G3" s="25" t="s">
        <v>23</v>
      </c>
      <c r="H3" s="25"/>
    </row>
    <row r="4" spans="2:10" ht="30" customHeight="1" x14ac:dyDescent="0.15">
      <c r="B4" s="2" t="s">
        <v>3</v>
      </c>
      <c r="C4" s="3"/>
      <c r="D4" s="2" t="s">
        <v>4</v>
      </c>
      <c r="E4" s="5" t="str">
        <f>"From "&amp;TEXT(MIN(B11:B25),"m/d/yy")&amp;" to "&amp;TEXT(MAX(B11:B25),"m/d/yy")</f>
        <v>From 1/0/00 to 1/0/00</v>
      </c>
      <c r="G4" s="25" t="s">
        <v>22</v>
      </c>
      <c r="H4" s="25"/>
    </row>
    <row r="5" spans="2:10" ht="30" customHeight="1" x14ac:dyDescent="0.15">
      <c r="D5" s="2" t="s">
        <v>5</v>
      </c>
      <c r="E5" s="6">
        <f>'Mileage Log and Expense Report'!$I$26</f>
        <v>0</v>
      </c>
      <c r="G5" s="25"/>
      <c r="H5" s="25"/>
    </row>
    <row r="6" spans="2:10" ht="40.5" customHeight="1" x14ac:dyDescent="0.15">
      <c r="B6" s="22" t="s">
        <v>6</v>
      </c>
      <c r="C6" s="23"/>
      <c r="D6" s="2" t="s">
        <v>7</v>
      </c>
      <c r="E6" s="7">
        <f>'Mileage Log and Expense Report'!$J$26</f>
        <v>0</v>
      </c>
      <c r="G6" s="20"/>
    </row>
    <row r="7" spans="2:10" ht="30" customHeight="1" x14ac:dyDescent="0.15">
      <c r="B7" s="24" t="s">
        <v>8</v>
      </c>
      <c r="C7" s="23"/>
    </row>
    <row r="8" spans="2:10" ht="21" customHeight="1" x14ac:dyDescent="0.15"/>
    <row r="9" spans="2:10" ht="37" customHeight="1" x14ac:dyDescent="0.15"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</row>
    <row r="10" spans="2:10" ht="30" customHeight="1" x14ac:dyDescent="0.2">
      <c r="B10" s="16" t="s">
        <v>20</v>
      </c>
      <c r="C10" s="17" t="s">
        <v>18</v>
      </c>
      <c r="D10" s="17" t="s">
        <v>19</v>
      </c>
      <c r="E10" s="17" t="s">
        <v>18</v>
      </c>
      <c r="F10" s="17"/>
      <c r="G10" s="18">
        <v>75</v>
      </c>
      <c r="H10" s="18">
        <v>23</v>
      </c>
      <c r="I10" s="18">
        <f t="shared" ref="I10:I25" si="0">G10-H10</f>
        <v>52</v>
      </c>
      <c r="J10" s="19">
        <f>SUM((G10-H10)*E3)</f>
        <v>32.5</v>
      </c>
    </row>
    <row r="11" spans="2:10" ht="30" customHeight="1" x14ac:dyDescent="0.15">
      <c r="B11" s="8"/>
      <c r="C11" s="21"/>
      <c r="D11" s="21"/>
      <c r="E11" s="21"/>
      <c r="F11" s="21"/>
      <c r="G11" s="12"/>
      <c r="H11" s="12"/>
      <c r="I11" s="12">
        <f t="shared" si="0"/>
        <v>0</v>
      </c>
      <c r="J11" s="13">
        <f>I11*E3</f>
        <v>0</v>
      </c>
    </row>
    <row r="12" spans="2:10" ht="30" customHeight="1" x14ac:dyDescent="0.15">
      <c r="B12" s="8"/>
      <c r="C12" s="9"/>
      <c r="D12" s="9"/>
      <c r="E12" s="9"/>
      <c r="F12" s="9"/>
      <c r="G12" s="12"/>
      <c r="H12" s="12"/>
      <c r="I12" s="12">
        <f t="shared" si="0"/>
        <v>0</v>
      </c>
      <c r="J12" s="13">
        <f>I12*E3</f>
        <v>0</v>
      </c>
    </row>
    <row r="13" spans="2:10" ht="30" customHeight="1" x14ac:dyDescent="0.15">
      <c r="B13" s="8"/>
      <c r="C13" s="9"/>
      <c r="D13" s="9"/>
      <c r="E13" s="9"/>
      <c r="F13" s="9"/>
      <c r="G13" s="12"/>
      <c r="H13" s="12"/>
      <c r="I13" s="12">
        <f t="shared" si="0"/>
        <v>0</v>
      </c>
      <c r="J13" s="13">
        <f>I13*E3</f>
        <v>0</v>
      </c>
    </row>
    <row r="14" spans="2:10" ht="30" customHeight="1" x14ac:dyDescent="0.15">
      <c r="B14" s="8"/>
      <c r="C14" s="9"/>
      <c r="D14" s="9"/>
      <c r="E14" s="9"/>
      <c r="F14" s="9"/>
      <c r="G14" s="12"/>
      <c r="H14" s="12"/>
      <c r="I14" s="12">
        <f t="shared" si="0"/>
        <v>0</v>
      </c>
      <c r="J14" s="13">
        <f>I14*E3</f>
        <v>0</v>
      </c>
    </row>
    <row r="15" spans="2:10" ht="30" customHeight="1" x14ac:dyDescent="0.15">
      <c r="B15" s="8"/>
      <c r="C15" s="9"/>
      <c r="D15" s="9"/>
      <c r="E15" s="9"/>
      <c r="F15" s="9"/>
      <c r="G15" s="12"/>
      <c r="H15" s="12"/>
      <c r="I15" s="12">
        <f t="shared" si="0"/>
        <v>0</v>
      </c>
      <c r="J15" s="13">
        <f>I15*E3</f>
        <v>0</v>
      </c>
    </row>
    <row r="16" spans="2:10" ht="30" customHeight="1" x14ac:dyDescent="0.15">
      <c r="B16" s="8"/>
      <c r="C16" s="9"/>
      <c r="D16" s="9"/>
      <c r="E16" s="9"/>
      <c r="F16" s="9"/>
      <c r="G16" s="12"/>
      <c r="H16" s="12"/>
      <c r="I16" s="12">
        <f t="shared" si="0"/>
        <v>0</v>
      </c>
      <c r="J16" s="13">
        <f>I16*E3</f>
        <v>0</v>
      </c>
    </row>
    <row r="17" spans="2:10" ht="30" customHeight="1" x14ac:dyDescent="0.15">
      <c r="B17" s="8"/>
      <c r="C17" s="9"/>
      <c r="D17" s="9"/>
      <c r="E17" s="9"/>
      <c r="F17" s="9"/>
      <c r="G17" s="12"/>
      <c r="H17" s="12"/>
      <c r="I17" s="12">
        <f t="shared" si="0"/>
        <v>0</v>
      </c>
      <c r="J17" s="13">
        <f>I17*E3</f>
        <v>0</v>
      </c>
    </row>
    <row r="18" spans="2:10" ht="30" customHeight="1" x14ac:dyDescent="0.15">
      <c r="B18" s="8"/>
      <c r="C18" s="9"/>
      <c r="D18" s="9"/>
      <c r="E18" s="9"/>
      <c r="F18" s="9"/>
      <c r="G18" s="12"/>
      <c r="H18" s="12"/>
      <c r="I18" s="12">
        <f t="shared" si="0"/>
        <v>0</v>
      </c>
      <c r="J18" s="13">
        <f>I18*E3</f>
        <v>0</v>
      </c>
    </row>
    <row r="19" spans="2:10" ht="30" customHeight="1" x14ac:dyDescent="0.15">
      <c r="B19" s="8"/>
      <c r="C19" s="9"/>
      <c r="D19" s="9"/>
      <c r="E19" s="9"/>
      <c r="F19" s="9"/>
      <c r="G19" s="12"/>
      <c r="H19" s="12"/>
      <c r="I19" s="12">
        <f t="shared" si="0"/>
        <v>0</v>
      </c>
      <c r="J19" s="13">
        <f>I19*E3</f>
        <v>0</v>
      </c>
    </row>
    <row r="20" spans="2:10" ht="30" customHeight="1" x14ac:dyDescent="0.15">
      <c r="B20" s="8"/>
      <c r="C20" s="9"/>
      <c r="D20" s="9"/>
      <c r="E20" s="9"/>
      <c r="F20" s="9"/>
      <c r="G20" s="12"/>
      <c r="H20" s="12"/>
      <c r="I20" s="12">
        <f t="shared" si="0"/>
        <v>0</v>
      </c>
      <c r="J20" s="13">
        <f>I20*E3</f>
        <v>0</v>
      </c>
    </row>
    <row r="21" spans="2:10" ht="30" customHeight="1" x14ac:dyDescent="0.15">
      <c r="B21" s="8"/>
      <c r="C21" s="9"/>
      <c r="D21" s="9"/>
      <c r="E21" s="9"/>
      <c r="F21" s="9"/>
      <c r="G21" s="12"/>
      <c r="H21" s="12"/>
      <c r="I21" s="12">
        <f t="shared" si="0"/>
        <v>0</v>
      </c>
      <c r="J21" s="13">
        <f>I21*E3</f>
        <v>0</v>
      </c>
    </row>
    <row r="22" spans="2:10" ht="30" customHeight="1" x14ac:dyDescent="0.15">
      <c r="B22" s="8"/>
      <c r="C22" s="9"/>
      <c r="D22" s="9"/>
      <c r="E22" s="9"/>
      <c r="F22" s="9"/>
      <c r="G22" s="12"/>
      <c r="H22" s="12"/>
      <c r="I22" s="12">
        <f t="shared" si="0"/>
        <v>0</v>
      </c>
      <c r="J22" s="13">
        <f>I22*E3</f>
        <v>0</v>
      </c>
    </row>
    <row r="23" spans="2:10" ht="30" customHeight="1" x14ac:dyDescent="0.15">
      <c r="B23" s="8"/>
      <c r="C23" s="9"/>
      <c r="D23" s="9"/>
      <c r="E23" s="9"/>
      <c r="F23" s="9"/>
      <c r="G23" s="12"/>
      <c r="H23" s="12"/>
      <c r="I23" s="12">
        <f t="shared" si="0"/>
        <v>0</v>
      </c>
      <c r="J23" s="13">
        <f>I23*E3</f>
        <v>0</v>
      </c>
    </row>
    <row r="24" spans="2:10" ht="30" customHeight="1" x14ac:dyDescent="0.15">
      <c r="B24" s="8"/>
      <c r="C24" s="9"/>
      <c r="D24" s="9"/>
      <c r="E24" s="9"/>
      <c r="F24" s="9"/>
      <c r="G24" s="12"/>
      <c r="H24" s="12"/>
      <c r="I24" s="12">
        <f t="shared" si="0"/>
        <v>0</v>
      </c>
      <c r="J24" s="13">
        <f>I24*E3</f>
        <v>0</v>
      </c>
    </row>
    <row r="25" spans="2:10" ht="30" customHeight="1" x14ac:dyDescent="0.15">
      <c r="B25" s="8"/>
      <c r="C25" s="9"/>
      <c r="D25" s="9"/>
      <c r="E25" s="9"/>
      <c r="F25" s="9"/>
      <c r="G25" s="12"/>
      <c r="H25" s="12"/>
      <c r="I25" s="12">
        <f t="shared" si="0"/>
        <v>0</v>
      </c>
      <c r="J25" s="13">
        <f>I25*E3</f>
        <v>0</v>
      </c>
    </row>
    <row r="26" spans="2:10" ht="30" customHeight="1" x14ac:dyDescent="0.15">
      <c r="B26" s="9"/>
      <c r="C26" s="9"/>
      <c r="D26" s="9"/>
      <c r="E26" s="9"/>
      <c r="F26" s="9"/>
      <c r="G26" s="12"/>
      <c r="H26" s="12"/>
      <c r="I26" s="14">
        <f t="shared" ref="I26:J26" si="1">SUM(I11:I25)</f>
        <v>0</v>
      </c>
      <c r="J26" s="15">
        <f t="shared" si="1"/>
        <v>0</v>
      </c>
    </row>
    <row r="27" spans="2:10" ht="30" customHeight="1" x14ac:dyDescent="0.15"/>
    <row r="28" spans="2:10" ht="30" customHeight="1" x14ac:dyDescent="0.15"/>
    <row r="29" spans="2:10" ht="30" customHeight="1" x14ac:dyDescent="0.15"/>
    <row r="30" spans="2:10" ht="30" customHeight="1" x14ac:dyDescent="0.15"/>
    <row r="31" spans="2:10" ht="30" customHeight="1" x14ac:dyDescent="0.15"/>
    <row r="32" spans="2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</sheetData>
  <mergeCells count="4">
    <mergeCell ref="B6:C6"/>
    <mergeCell ref="B7:C7"/>
    <mergeCell ref="G4:H5"/>
    <mergeCell ref="G3:H3"/>
  </mergeCells>
  <phoneticPr fontId="6" type="noConversion"/>
  <printOptions horizontalCentered="1"/>
  <pageMargins left="0.25" right="0.25" top="0.5" bottom="0.5" header="0" footer="0"/>
  <pageSetup scale="65"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C79A-D4C6-4B45-A278-F906E1CACF07}">
  <dimension ref="B1:J994"/>
  <sheetViews>
    <sheetView workbookViewId="0">
      <selection activeCell="F6" sqref="F6"/>
    </sheetView>
  </sheetViews>
  <sheetFormatPr baseColWidth="10" defaultColWidth="12.6640625" defaultRowHeight="14" x14ac:dyDescent="0.15"/>
  <cols>
    <col min="1" max="1" width="2.6640625" customWidth="1"/>
    <col min="2" max="2" width="14.1640625" customWidth="1"/>
    <col min="3" max="3" width="23" customWidth="1"/>
    <col min="4" max="4" width="32.1640625" customWidth="1"/>
    <col min="5" max="5" width="21.1640625" customWidth="1"/>
    <col min="6" max="6" width="25.6640625" customWidth="1"/>
    <col min="7" max="7" width="14.33203125" style="11" customWidth="1"/>
    <col min="8" max="8" width="19.33203125" style="11" customWidth="1"/>
    <col min="9" max="9" width="18.6640625" style="11" customWidth="1"/>
    <col min="10" max="10" width="15.6640625" style="11" customWidth="1"/>
    <col min="11" max="26" width="8.6640625" customWidth="1"/>
  </cols>
  <sheetData>
    <row r="1" spans="2:10" ht="37.5" customHeight="1" x14ac:dyDescent="0.25">
      <c r="B1" s="26" t="s">
        <v>21</v>
      </c>
      <c r="C1" s="27"/>
      <c r="D1" s="27"/>
    </row>
    <row r="3" spans="2:10" ht="30" customHeight="1" x14ac:dyDescent="0.15">
      <c r="B3" s="2" t="s">
        <v>1</v>
      </c>
      <c r="C3" s="3"/>
      <c r="D3" s="2" t="s">
        <v>2</v>
      </c>
      <c r="E3" s="4">
        <v>0.625</v>
      </c>
    </row>
    <row r="4" spans="2:10" ht="30" customHeight="1" x14ac:dyDescent="0.15">
      <c r="B4" s="2" t="s">
        <v>3</v>
      </c>
      <c r="C4" s="3"/>
      <c r="D4" s="2" t="s">
        <v>4</v>
      </c>
      <c r="E4" s="5" t="str">
        <f>"From "&amp;TEXT(MIN(B11:B25),"m/d/yy")&amp;" to "&amp;TEXT(MAX(B11:B25),"m/d/yy")</f>
        <v>From 1/0/00 to 1/0/00</v>
      </c>
    </row>
    <row r="5" spans="2:10" ht="30" customHeight="1" x14ac:dyDescent="0.15">
      <c r="D5" s="2" t="s">
        <v>5</v>
      </c>
      <c r="E5" s="6">
        <f>'Extra Sheet'!$I$26</f>
        <v>0</v>
      </c>
    </row>
    <row r="6" spans="2:10" ht="40.5" customHeight="1" x14ac:dyDescent="0.15">
      <c r="B6" s="22" t="s">
        <v>6</v>
      </c>
      <c r="C6" s="23"/>
      <c r="D6" s="2" t="s">
        <v>7</v>
      </c>
      <c r="E6" s="7">
        <f>'Extra Sheet'!$J$26</f>
        <v>0</v>
      </c>
    </row>
    <row r="7" spans="2:10" ht="30" customHeight="1" x14ac:dyDescent="0.15">
      <c r="B7" s="24" t="s">
        <v>8</v>
      </c>
      <c r="C7" s="23"/>
    </row>
    <row r="8" spans="2:10" ht="21" customHeight="1" x14ac:dyDescent="0.15"/>
    <row r="9" spans="2:10" ht="37" customHeight="1" x14ac:dyDescent="0.15"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</row>
    <row r="10" spans="2:10" ht="30" customHeight="1" x14ac:dyDescent="0.2">
      <c r="B10" s="16" t="s">
        <v>20</v>
      </c>
      <c r="C10" s="17" t="s">
        <v>18</v>
      </c>
      <c r="D10" s="17" t="s">
        <v>19</v>
      </c>
      <c r="E10" s="17" t="s">
        <v>18</v>
      </c>
      <c r="F10" s="17"/>
      <c r="G10" s="18">
        <v>75</v>
      </c>
      <c r="H10" s="18">
        <v>23</v>
      </c>
      <c r="I10" s="18">
        <f t="shared" ref="I10:I25" si="0">G10-H10</f>
        <v>52</v>
      </c>
      <c r="J10" s="19">
        <f>SUM((G10-H10)*E3)</f>
        <v>32.5</v>
      </c>
    </row>
    <row r="11" spans="2:10" ht="30" customHeight="1" x14ac:dyDescent="0.15">
      <c r="B11" s="8"/>
      <c r="C11" s="9"/>
      <c r="D11" s="9"/>
      <c r="E11" s="9"/>
      <c r="F11" s="9"/>
      <c r="G11" s="12"/>
      <c r="H11" s="12"/>
      <c r="I11" s="12">
        <f t="shared" si="0"/>
        <v>0</v>
      </c>
      <c r="J11" s="13">
        <f>I11*E3</f>
        <v>0</v>
      </c>
    </row>
    <row r="12" spans="2:10" ht="30" customHeight="1" x14ac:dyDescent="0.15">
      <c r="B12" s="8"/>
      <c r="C12" s="9"/>
      <c r="D12" s="9"/>
      <c r="E12" s="9"/>
      <c r="F12" s="9"/>
      <c r="G12" s="12"/>
      <c r="H12" s="12"/>
      <c r="I12" s="12">
        <f t="shared" si="0"/>
        <v>0</v>
      </c>
      <c r="J12" s="13">
        <f>I12*E3</f>
        <v>0</v>
      </c>
    </row>
    <row r="13" spans="2:10" ht="30" customHeight="1" x14ac:dyDescent="0.15">
      <c r="B13" s="8"/>
      <c r="C13" s="9"/>
      <c r="D13" s="9"/>
      <c r="E13" s="9"/>
      <c r="F13" s="9"/>
      <c r="G13" s="12"/>
      <c r="H13" s="12"/>
      <c r="I13" s="12">
        <f t="shared" si="0"/>
        <v>0</v>
      </c>
      <c r="J13" s="13">
        <f>I13*E3</f>
        <v>0</v>
      </c>
    </row>
    <row r="14" spans="2:10" ht="30" customHeight="1" x14ac:dyDescent="0.15">
      <c r="B14" s="8"/>
      <c r="C14" s="9"/>
      <c r="D14" s="9"/>
      <c r="E14" s="9"/>
      <c r="F14" s="9"/>
      <c r="G14" s="12"/>
      <c r="H14" s="12"/>
      <c r="I14" s="12">
        <f t="shared" si="0"/>
        <v>0</v>
      </c>
      <c r="J14" s="13">
        <f>I14*E3</f>
        <v>0</v>
      </c>
    </row>
    <row r="15" spans="2:10" ht="30" customHeight="1" x14ac:dyDescent="0.15">
      <c r="B15" s="8"/>
      <c r="C15" s="9"/>
      <c r="D15" s="9"/>
      <c r="E15" s="9"/>
      <c r="F15" s="9"/>
      <c r="G15" s="12"/>
      <c r="H15" s="12"/>
      <c r="I15" s="12">
        <f t="shared" si="0"/>
        <v>0</v>
      </c>
      <c r="J15" s="13">
        <f>I15*E3</f>
        <v>0</v>
      </c>
    </row>
    <row r="16" spans="2:10" ht="30" customHeight="1" x14ac:dyDescent="0.15">
      <c r="B16" s="8"/>
      <c r="C16" s="9"/>
      <c r="D16" s="9"/>
      <c r="E16" s="9"/>
      <c r="F16" s="9"/>
      <c r="G16" s="12"/>
      <c r="H16" s="12"/>
      <c r="I16" s="12">
        <f t="shared" si="0"/>
        <v>0</v>
      </c>
      <c r="J16" s="13">
        <f>I16*E3</f>
        <v>0</v>
      </c>
    </row>
    <row r="17" spans="2:10" ht="30" customHeight="1" x14ac:dyDescent="0.15">
      <c r="B17" s="8"/>
      <c r="C17" s="9"/>
      <c r="D17" s="9"/>
      <c r="E17" s="9"/>
      <c r="F17" s="9"/>
      <c r="G17" s="12"/>
      <c r="H17" s="12"/>
      <c r="I17" s="12">
        <f t="shared" si="0"/>
        <v>0</v>
      </c>
      <c r="J17" s="13">
        <f>I17*E3</f>
        <v>0</v>
      </c>
    </row>
    <row r="18" spans="2:10" ht="30" customHeight="1" x14ac:dyDescent="0.15">
      <c r="B18" s="8"/>
      <c r="C18" s="9"/>
      <c r="D18" s="9"/>
      <c r="E18" s="9"/>
      <c r="F18" s="9"/>
      <c r="G18" s="12"/>
      <c r="H18" s="12"/>
      <c r="I18" s="12">
        <f t="shared" si="0"/>
        <v>0</v>
      </c>
      <c r="J18" s="13">
        <f>I18*E3</f>
        <v>0</v>
      </c>
    </row>
    <row r="19" spans="2:10" ht="30" customHeight="1" x14ac:dyDescent="0.15">
      <c r="B19" s="8"/>
      <c r="C19" s="9"/>
      <c r="D19" s="9"/>
      <c r="E19" s="9"/>
      <c r="F19" s="9"/>
      <c r="G19" s="12"/>
      <c r="H19" s="12"/>
      <c r="I19" s="12">
        <f t="shared" si="0"/>
        <v>0</v>
      </c>
      <c r="J19" s="13">
        <f>I19*E3</f>
        <v>0</v>
      </c>
    </row>
    <row r="20" spans="2:10" ht="30" customHeight="1" x14ac:dyDescent="0.15">
      <c r="B20" s="8"/>
      <c r="C20" s="9"/>
      <c r="D20" s="9"/>
      <c r="E20" s="9"/>
      <c r="F20" s="9"/>
      <c r="G20" s="12"/>
      <c r="H20" s="12"/>
      <c r="I20" s="12">
        <f t="shared" si="0"/>
        <v>0</v>
      </c>
      <c r="J20" s="13">
        <f>I20*E3</f>
        <v>0</v>
      </c>
    </row>
    <row r="21" spans="2:10" ht="30" customHeight="1" x14ac:dyDescent="0.15">
      <c r="B21" s="8"/>
      <c r="C21" s="9"/>
      <c r="D21" s="9"/>
      <c r="E21" s="9"/>
      <c r="F21" s="9"/>
      <c r="G21" s="12"/>
      <c r="H21" s="12"/>
      <c r="I21" s="12">
        <f t="shared" si="0"/>
        <v>0</v>
      </c>
      <c r="J21" s="13">
        <f>I21*E3</f>
        <v>0</v>
      </c>
    </row>
    <row r="22" spans="2:10" ht="30" customHeight="1" x14ac:dyDescent="0.15">
      <c r="B22" s="8"/>
      <c r="C22" s="9"/>
      <c r="D22" s="9"/>
      <c r="E22" s="9"/>
      <c r="F22" s="9"/>
      <c r="G22" s="12"/>
      <c r="H22" s="12"/>
      <c r="I22" s="12">
        <f t="shared" si="0"/>
        <v>0</v>
      </c>
      <c r="J22" s="13">
        <f>I22*E3</f>
        <v>0</v>
      </c>
    </row>
    <row r="23" spans="2:10" ht="30" customHeight="1" x14ac:dyDescent="0.15">
      <c r="B23" s="8"/>
      <c r="C23" s="9"/>
      <c r="D23" s="9"/>
      <c r="E23" s="9"/>
      <c r="F23" s="9"/>
      <c r="G23" s="12"/>
      <c r="H23" s="12"/>
      <c r="I23" s="12">
        <f t="shared" si="0"/>
        <v>0</v>
      </c>
      <c r="J23" s="13">
        <f>I23*E3</f>
        <v>0</v>
      </c>
    </row>
    <row r="24" spans="2:10" ht="30" customHeight="1" x14ac:dyDescent="0.15">
      <c r="B24" s="8"/>
      <c r="C24" s="9"/>
      <c r="D24" s="9"/>
      <c r="E24" s="9"/>
      <c r="F24" s="9"/>
      <c r="G24" s="12"/>
      <c r="H24" s="12"/>
      <c r="I24" s="12">
        <f t="shared" si="0"/>
        <v>0</v>
      </c>
      <c r="J24" s="13">
        <f>I24*E3</f>
        <v>0</v>
      </c>
    </row>
    <row r="25" spans="2:10" ht="30" customHeight="1" x14ac:dyDescent="0.15">
      <c r="B25" s="8"/>
      <c r="C25" s="9"/>
      <c r="D25" s="9"/>
      <c r="E25" s="9"/>
      <c r="F25" s="9"/>
      <c r="G25" s="12"/>
      <c r="H25" s="12"/>
      <c r="I25" s="12">
        <f t="shared" si="0"/>
        <v>0</v>
      </c>
      <c r="J25" s="13">
        <f>I25*E3</f>
        <v>0</v>
      </c>
    </row>
    <row r="26" spans="2:10" ht="30" customHeight="1" x14ac:dyDescent="0.15">
      <c r="B26" s="9"/>
      <c r="C26" s="9"/>
      <c r="D26" s="9"/>
      <c r="E26" s="9"/>
      <c r="F26" s="9"/>
      <c r="G26" s="12"/>
      <c r="H26" s="12"/>
      <c r="I26" s="14">
        <f t="shared" ref="I26:J26" si="1">SUM(I11:I25)</f>
        <v>0</v>
      </c>
      <c r="J26" s="15">
        <f t="shared" si="1"/>
        <v>0</v>
      </c>
    </row>
    <row r="27" spans="2:10" ht="30" customHeight="1" x14ac:dyDescent="0.15"/>
    <row r="28" spans="2:10" ht="30" customHeight="1" x14ac:dyDescent="0.15"/>
    <row r="29" spans="2:10" ht="30" customHeight="1" x14ac:dyDescent="0.15"/>
    <row r="30" spans="2:10" ht="30" customHeight="1" x14ac:dyDescent="0.15"/>
    <row r="31" spans="2:10" ht="30" customHeight="1" x14ac:dyDescent="0.15"/>
    <row r="32" spans="2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</sheetData>
  <mergeCells count="3">
    <mergeCell ref="B6:C6"/>
    <mergeCell ref="B7:C7"/>
    <mergeCell ref="B1:D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 and Expense Report</vt:lpstr>
      <vt:lpstr>Extra Sheet</vt:lpstr>
      <vt:lpstr>RowTitleRegion1..C6</vt:lpstr>
      <vt:lpstr>RowTitleRegion2..E6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2019-05-20T20:58:18Z</dcterms:created>
  <dcterms:modified xsi:type="dcterms:W3CDTF">2022-10-10T17:14:13Z</dcterms:modified>
</cp:coreProperties>
</file>